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ADA\"/>
    </mc:Choice>
  </mc:AlternateContent>
  <bookViews>
    <workbookView xWindow="0" yWindow="0" windowWidth="20730" windowHeight="11760" tabRatio="500"/>
  </bookViews>
  <sheets>
    <sheet name="Дод1" sheetId="2" r:id="rId1"/>
    <sheet name="Дод2" sheetId="3" r:id="rId2"/>
    <sheet name="Дод3" sheetId="4" r:id="rId3"/>
  </sheets>
  <definedNames>
    <definedName name="_xlnm.Print_Area" localSheetId="0">Дод1!$A$1:$G$20</definedName>
  </definedNames>
  <calcPr calcId="162913"/>
</workbook>
</file>

<file path=xl/calcChain.xml><?xml version="1.0" encoding="utf-8"?>
<calcChain xmlns="http://schemas.openxmlformats.org/spreadsheetml/2006/main">
  <c r="F16" i="2" l="1"/>
  <c r="D16" i="2" s="1"/>
</calcChain>
</file>

<file path=xl/sharedStrings.xml><?xml version="1.0" encoding="utf-8"?>
<sst xmlns="http://schemas.openxmlformats.org/spreadsheetml/2006/main" count="74" uniqueCount="65">
  <si>
    <t>Код</t>
  </si>
  <si>
    <t>Всього</t>
  </si>
  <si>
    <t>Загальний фонд</t>
  </si>
  <si>
    <t>Разом доходів: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</si>
  <si>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</si>
  <si>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</si>
  <si>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</si>
  <si>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</si>
  <si>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11020000</t>
  </si>
  <si>
    <t>Податок на прибуток підприємств</t>
  </si>
  <si>
    <t>20000000</t>
  </si>
  <si>
    <t>Неподаткові надходження</t>
  </si>
  <si>
    <t>21000000</t>
  </si>
  <si>
    <t>21010000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</si>
  <si>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</si>
  <si>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Офіційні трансферти</t>
  </si>
  <si>
    <t>42000000</t>
  </si>
  <si>
    <t>Надходження в рамках програм допомоги Європейського Союзу, урядів іноземних держав, міжнародних організацій, донорських установ</t>
  </si>
  <si>
    <t>Зміни до додатка № 1 до Закону України "Про Державний бюджет України на 2022рік"
 "Доходи Державного бюджету України на 2022 рік"</t>
  </si>
  <si>
    <t>Найменування 
згідно з класифікацією доходів бюджету</t>
  </si>
  <si>
    <t>Спеціальний
 фонд</t>
  </si>
  <si>
    <t>Всього доходів
(без урахування міжбюджетних трансфертів)</t>
  </si>
  <si>
    <t>Доходи від власності та підприємницької 
діяльності</t>
  </si>
  <si>
    <t>Від Європейського Союзу, урядів іноземних 
держав, міжнародних організацій, донорських
 установ</t>
  </si>
  <si>
    <t xml:space="preserve">Надходження в рамках програм допомоги урядів
 іноземних держав, міжнародних організацій, 
донорських установ </t>
  </si>
  <si>
    <t>(тис. грн)</t>
  </si>
  <si>
    <t xml:space="preserve">Додаток № 1
до Закону України "Про внесення змін до Закону України “Про Державний бюджет України на 2022 рік” щодо фінансового забезпечення заходів, спрямованих на врегулювання відносин на ринку природного газу та у сфері теплопостачання під час дії воєнного стану та подальшого відновлення їх функціонування“
</t>
  </si>
  <si>
    <t xml:space="preserve">Додаток № 2
до Закону України "Про внесення змін до Закону України 
“Про Державний бюджет України на 2022 рік” щодо 
фінансового забезпечення заходів, спрямованих на врегулювання 
відносин на ринку природного газу та у сфері теплопостачання під час 
дії воєнного стану та подальшого відновлення їх функціонування"
</t>
  </si>
  <si>
    <t>Зміни до додатка № 3 до Закону України "Про Державний бюджет України на 2022 рік"
"Розподіл видатків Державного бюджету України на 2022 рік"</t>
  </si>
  <si>
    <t>Код програмної класифікації видатків та кредитування державного бюджету</t>
  </si>
  <si>
    <t>Код функціона-льної класифікації видатків та кредитування бюджету</t>
  </si>
  <si>
    <t>Найменування згідно з відомчою і програмною класифікаціями видатків та кредитування державного бюджету _x000D_</t>
  </si>
  <si>
    <t>Спеціальний фонд</t>
  </si>
  <si>
    <t xml:space="preserve">
Разом:</t>
  </si>
  <si>
    <t>Всього_x000D_</t>
  </si>
  <si>
    <t>_x000D_видатки споживання_x000D_</t>
  </si>
  <si>
    <t>з них:</t>
  </si>
  <si>
    <t>видатки 
розвитку_x000D_</t>
  </si>
  <si>
    <t>_x000D_видатки 
споживання_x000D_</t>
  </si>
  <si>
    <t>_x000D_видатки 
розвитку_x000D_</t>
  </si>
  <si>
    <t>оплата_x000D_
праці_x000D_</t>
  </si>
  <si>
    <t xml:space="preserve">комунальні
послуги та
енергоносії
</t>
  </si>
  <si>
    <t xml:space="preserve">комунальні послуги та
енергоносії
</t>
  </si>
  <si>
    <t>Всього:</t>
  </si>
  <si>
    <t>2400000</t>
  </si>
  <si>
    <t>Міністерство енергетики України</t>
  </si>
  <si>
    <t>2401000</t>
  </si>
  <si>
    <t>Апарат Міністерства енергетики України</t>
  </si>
  <si>
    <t>0490</t>
  </si>
  <si>
    <t>Компенсація суб’єктам ринку природного газу, на яких Кабінетом Міністрів України відповідно до Закону України “Про ринок природного газу” покладено спеціальні обов’язки для забезпечення загальносуспільних інтересів у процесі функціонування ринку природного газу, економічно обґрунтованих витрат, понесених ними в цілях виконання покладених на них спеціальних обов’язків, зменшених на обсяг грошових коштів, отриманих у процесі їх виконання в оплату природного газу, та з урахуванням допустимого рівня прибутку, що підлягає врегулюванню згідно із Законом України “Про особливості регулювання відносин на ринку природного газу та у сфері теплопостачання під час дії воєнного стану та подальшого відновлення їх функціонування”</t>
  </si>
  <si>
    <t>Фінансове забезпечення заходів з врегулювання заборгованості, передбачених Законом України “Про заходи, спрямовані на подолання кризових явищ та забезпечення фінансової стабільності на ринку природного газу”</t>
  </si>
  <si>
    <t>2760000</t>
  </si>
  <si>
    <t/>
  </si>
  <si>
    <t>Міністерство розвитку громад та територій України (загальнодержавні видатки та кредитування)</t>
  </si>
  <si>
    <t>2761000</t>
  </si>
  <si>
    <t>0180</t>
  </si>
  <si>
    <t>Субвенція з державного бюджету місцевим бюджетам на компенсацію різниці в тарифах на теплову енергію, послуги з постачання теплової енергії та постачання гарячої води згідно із Законом України “Про особливості регулювання відносин на ринку природного газу та у сфері теплопостачання під час дії воєнного стану та подальшого відновлення їх функціонування”</t>
  </si>
  <si>
    <t>Додаток № 3
до Закону України "Про внесення змін до Закону України “Про Державний бюджет України на 2022 рік” щодо фінансового забезпечення заходів, спрямованих на врегулювання відносин на ринку природного газу та у сфері теплопостачання під час дії воєнного стану та подальшого відновлення їх функціонування"</t>
  </si>
  <si>
    <t>Зміни до додатка № 6 до Закону України "Про Державний бюджетУкраїни на 2022 рік"
"Міжбюджетні трансферти (інші дотації та субвенції) з Державного бюджету України 
місцевим бюджетам на 2022 рік"</t>
  </si>
  <si>
    <t>Код бюджету</t>
  </si>
  <si>
    <t xml:space="preserve">Назва місцевого бюджету 
адміністративно-територіальної одиниці  </t>
  </si>
  <si>
    <t>Субвенції з державного бюджету</t>
  </si>
  <si>
    <t>Субвенція спеціального фонду на:</t>
  </si>
  <si>
    <t>компенсацію різниці в тарифах на теплову енергію, послуги з постачання теплової енергії та постачання гарячої води згідно із Законом України “Про особливості регулювання відносин на ринку природного газу та у сфері теплопостачання під час дії воєнного стану та подальшого відновлення їх функціонування”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</si>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</sst>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₴_-;\-* #,##0.00_₴_-;_-* \-??_₴_-;_-@_-"/>
    <numFmt numFmtId="165" formatCode="#,##0.0"/>
  </numFmts>
  <fonts count="35" x14ac:knownFonts="1"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2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charset val="1"/>
    </font>
    <font>
      <u/>
      <sz val="10"/>
      <color theme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4" fillId="0" borderId="0"/>
    <xf numFmtId="0" fontId="4" fillId="0" borderId="0">
      <alignment vertical="top"/>
    </xf>
    <xf numFmtId="0" fontId="1" fillId="0" borderId="0"/>
    <xf numFmtId="0" fontId="14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4" fillId="0" borderId="0"/>
    <xf numFmtId="164" fontId="14" fillId="0" borderId="0" applyBorder="0" applyProtection="0"/>
    <xf numFmtId="0" fontId="15" fillId="0" borderId="0">
      <alignment vertical="top"/>
    </xf>
    <xf numFmtId="0" fontId="16" fillId="0" borderId="0">
      <alignment vertical="top"/>
    </xf>
    <xf numFmtId="0" fontId="17" fillId="0" borderId="0" applyNumberFormat="0" applyFill="0" applyBorder="0" applyAlignment="0" applyProtection="0">
      <alignment vertical="top"/>
    </xf>
    <xf numFmtId="0" fontId="1" fillId="0" borderId="0"/>
    <xf numFmtId="0" fontId="33" fillId="0" borderId="0"/>
    <xf numFmtId="0" fontId="2" fillId="0" borderId="0"/>
    <xf numFmtId="0" fontId="5" fillId="0" borderId="0"/>
  </cellStyleXfs>
  <cellXfs count="98">
    <xf numFmtId="0" fontId="0" fillId="0" borderId="0" xfId="0"/>
    <xf numFmtId="0" fontId="7" fillId="0" borderId="0" xfId="0" applyFont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0" xfId="0" applyFont="1"/>
    <xf numFmtId="165" fontId="18" fillId="0" borderId="0" xfId="0" applyNumberFormat="1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 applyProtection="1"/>
    <xf numFmtId="0" fontId="20" fillId="0" borderId="1" xfId="0" applyFont="1" applyBorder="1" applyAlignment="1" applyProtection="1">
      <alignment horizontal="center" vertical="top" wrapText="1"/>
    </xf>
    <xf numFmtId="0" fontId="8" fillId="0" borderId="2" xfId="4" applyFont="1" applyBorder="1" applyAlignment="1" applyProtection="1">
      <alignment horizontal="left" vertical="top" wrapText="1"/>
    </xf>
    <xf numFmtId="165" fontId="8" fillId="0" borderId="2" xfId="0" applyNumberFormat="1" applyFont="1" applyBorder="1" applyAlignment="1" applyProtection="1">
      <alignment horizontal="right" vertical="top"/>
    </xf>
    <xf numFmtId="0" fontId="10" fillId="0" borderId="2" xfId="7" applyFont="1" applyBorder="1" applyAlignment="1">
      <alignment horizontal="left" vertical="top" wrapText="1"/>
    </xf>
    <xf numFmtId="165" fontId="11" fillId="0" borderId="2" xfId="0" applyNumberFormat="1" applyFont="1" applyBorder="1" applyAlignment="1" applyProtection="1">
      <alignment horizontal="right" vertical="top"/>
    </xf>
    <xf numFmtId="0" fontId="12" fillId="0" borderId="2" xfId="7" applyFont="1" applyBorder="1" applyAlignment="1">
      <alignment horizontal="left" vertical="top" wrapText="1"/>
    </xf>
    <xf numFmtId="165" fontId="13" fillId="0" borderId="2" xfId="0" applyNumberFormat="1" applyFont="1" applyBorder="1" applyAlignment="1" applyProtection="1">
      <alignment horizontal="right" vertical="top"/>
    </xf>
    <xf numFmtId="0" fontId="8" fillId="0" borderId="2" xfId="4" applyFont="1" applyBorder="1" applyAlignment="1" applyProtection="1">
      <alignment horizontal="center" vertical="top"/>
    </xf>
    <xf numFmtId="0" fontId="10" fillId="0" borderId="2" xfId="7" applyFont="1" applyBorder="1" applyAlignment="1">
      <alignment horizontal="center" vertical="top"/>
    </xf>
    <xf numFmtId="0" fontId="12" fillId="0" borderId="2" xfId="7" applyFont="1" applyBorder="1" applyAlignment="1">
      <alignment horizontal="center" vertical="top"/>
    </xf>
    <xf numFmtId="0" fontId="10" fillId="0" borderId="2" xfId="7" applyFont="1" applyBorder="1" applyAlignment="1">
      <alignment vertical="top" wrapText="1"/>
    </xf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center"/>
    </xf>
    <xf numFmtId="165" fontId="8" fillId="0" borderId="2" xfId="0" applyNumberFormat="1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left" vertical="center" wrapText="1"/>
    </xf>
    <xf numFmtId="0" fontId="12" fillId="0" borderId="2" xfId="7" applyFont="1" applyBorder="1" applyAlignment="1">
      <alignment vertical="top" wrapText="1"/>
    </xf>
    <xf numFmtId="0" fontId="22" fillId="0" borderId="2" xfId="7" applyFont="1" applyBorder="1" applyAlignment="1">
      <alignment horizontal="center" vertical="top"/>
    </xf>
    <xf numFmtId="0" fontId="22" fillId="0" borderId="2" xfId="7" applyFont="1" applyBorder="1" applyAlignment="1">
      <alignment vertical="top" wrapText="1"/>
    </xf>
    <xf numFmtId="165" fontId="19" fillId="0" borderId="2" xfId="0" applyNumberFormat="1" applyFont="1" applyBorder="1" applyAlignment="1" applyProtection="1">
      <alignment horizontal="right" vertical="top"/>
    </xf>
    <xf numFmtId="0" fontId="1" fillId="0" borderId="0" xfId="0" applyFont="1" applyAlignment="1">
      <alignment horizontal="right" vertical="center"/>
    </xf>
    <xf numFmtId="165" fontId="8" fillId="0" borderId="2" xfId="0" applyNumberFormat="1" applyFont="1" applyFill="1" applyBorder="1" applyAlignment="1" applyProtection="1">
      <alignment horizontal="right" vertical="center"/>
    </xf>
    <xf numFmtId="165" fontId="8" fillId="0" borderId="2" xfId="0" applyNumberFormat="1" applyFont="1" applyFill="1" applyBorder="1" applyAlignment="1" applyProtection="1">
      <alignment horizontal="right" vertical="top"/>
    </xf>
    <xf numFmtId="165" fontId="11" fillId="0" borderId="2" xfId="0" applyNumberFormat="1" applyFont="1" applyFill="1" applyBorder="1" applyAlignment="1" applyProtection="1">
      <alignment horizontal="right" vertical="top"/>
    </xf>
    <xf numFmtId="165" fontId="13" fillId="0" borderId="2" xfId="0" applyNumberFormat="1" applyFont="1" applyFill="1" applyBorder="1" applyAlignment="1" applyProtection="1">
      <alignment horizontal="right" vertical="top"/>
    </xf>
    <xf numFmtId="165" fontId="24" fillId="0" borderId="0" xfId="0" applyNumberFormat="1" applyFont="1" applyFill="1" applyBorder="1" applyAlignment="1" applyProtection="1">
      <alignment vertical="center"/>
    </xf>
    <xf numFmtId="0" fontId="23" fillId="0" borderId="0" xfId="27" applyFont="1" applyBorder="1">
      <alignment vertical="top"/>
    </xf>
    <xf numFmtId="0" fontId="23" fillId="0" borderId="0" xfId="27" applyFont="1" applyBorder="1" applyAlignment="1">
      <alignment vertical="top" wrapText="1"/>
    </xf>
    <xf numFmtId="0" fontId="24" fillId="0" borderId="0" xfId="27" applyFont="1" applyBorder="1" applyAlignment="1">
      <alignment horizontal="center" vertical="top" wrapText="1"/>
    </xf>
    <xf numFmtId="0" fontId="24" fillId="0" borderId="0" xfId="27" applyFont="1" applyBorder="1" applyAlignment="1">
      <alignment horizontal="center" vertical="top"/>
    </xf>
    <xf numFmtId="165" fontId="26" fillId="0" borderId="0" xfId="0" applyNumberFormat="1" applyFont="1" applyFill="1" applyBorder="1" applyAlignment="1" applyProtection="1">
      <alignment horizontal="right" vertical="center"/>
    </xf>
    <xf numFmtId="0" fontId="23" fillId="0" borderId="0" xfId="27" applyFont="1">
      <alignment vertical="top"/>
    </xf>
    <xf numFmtId="49" fontId="29" fillId="0" borderId="1" xfId="27" applyNumberFormat="1" applyFont="1" applyBorder="1" applyAlignment="1">
      <alignment horizontal="center" vertical="center" wrapText="1"/>
    </xf>
    <xf numFmtId="165" fontId="31" fillId="2" borderId="2" xfId="0" applyNumberFormat="1" applyFont="1" applyFill="1" applyBorder="1" applyAlignment="1">
      <alignment vertical="center" wrapText="1"/>
    </xf>
    <xf numFmtId="165" fontId="31" fillId="2" borderId="2" xfId="27" applyNumberFormat="1" applyFont="1" applyFill="1" applyBorder="1" applyAlignment="1" applyProtection="1">
      <alignment vertical="center"/>
    </xf>
    <xf numFmtId="0" fontId="31" fillId="0" borderId="2" xfId="0" applyNumberFormat="1" applyFont="1" applyFill="1" applyBorder="1" applyAlignment="1" applyProtection="1">
      <alignment horizontal="center" vertical="top"/>
    </xf>
    <xf numFmtId="0" fontId="32" fillId="0" borderId="2" xfId="0" applyNumberFormat="1" applyFont="1" applyFill="1" applyBorder="1" applyAlignment="1" applyProtection="1">
      <alignment horizontal="center" vertical="top"/>
    </xf>
    <xf numFmtId="0" fontId="31" fillId="0" borderId="2" xfId="0" applyNumberFormat="1" applyFont="1" applyFill="1" applyBorder="1" applyAlignment="1" applyProtection="1">
      <alignment horizontal="left" vertical="top" wrapText="1"/>
    </xf>
    <xf numFmtId="165" fontId="31" fillId="3" borderId="2" xfId="0" applyNumberFormat="1" applyFont="1" applyFill="1" applyBorder="1" applyAlignment="1">
      <alignment vertical="top" wrapText="1"/>
    </xf>
    <xf numFmtId="165" fontId="31" fillId="0" borderId="2" xfId="27" applyNumberFormat="1" applyFont="1" applyFill="1" applyBorder="1" applyAlignment="1" applyProtection="1">
      <alignment vertical="top"/>
    </xf>
    <xf numFmtId="0" fontId="32" fillId="0" borderId="2" xfId="0" applyNumberFormat="1" applyFont="1" applyFill="1" applyBorder="1" applyAlignment="1" applyProtection="1">
      <alignment horizontal="left" vertical="top" wrapText="1"/>
    </xf>
    <xf numFmtId="0" fontId="29" fillId="0" borderId="2" xfId="0" applyNumberFormat="1" applyFont="1" applyFill="1" applyBorder="1" applyAlignment="1" applyProtection="1">
      <alignment horizontal="center" vertical="top"/>
    </xf>
    <xf numFmtId="49" fontId="29" fillId="0" borderId="2" xfId="0" applyNumberFormat="1" applyFont="1" applyFill="1" applyBorder="1" applyAlignment="1" applyProtection="1">
      <alignment horizontal="center" vertical="top"/>
    </xf>
    <xf numFmtId="0" fontId="29" fillId="0" borderId="2" xfId="0" applyNumberFormat="1" applyFont="1" applyFill="1" applyBorder="1" applyAlignment="1" applyProtection="1">
      <alignment vertical="top" wrapText="1"/>
    </xf>
    <xf numFmtId="165" fontId="29" fillId="0" borderId="2" xfId="27" applyNumberFormat="1" applyFont="1" applyBorder="1" applyAlignment="1">
      <alignment vertical="top"/>
    </xf>
    <xf numFmtId="165" fontId="29" fillId="3" borderId="2" xfId="0" applyNumberFormat="1" applyFont="1" applyFill="1" applyBorder="1" applyAlignment="1">
      <alignment vertical="top" wrapText="1"/>
    </xf>
    <xf numFmtId="165" fontId="29" fillId="0" borderId="2" xfId="27" applyNumberFormat="1" applyFont="1" applyFill="1" applyBorder="1" applyAlignment="1" applyProtection="1">
      <alignment vertical="top"/>
    </xf>
    <xf numFmtId="0" fontId="31" fillId="0" borderId="2" xfId="30" applyNumberFormat="1" applyFont="1" applyFill="1" applyBorder="1" applyAlignment="1" applyProtection="1">
      <alignment horizontal="center" vertical="top"/>
    </xf>
    <xf numFmtId="49" fontId="29" fillId="0" borderId="2" xfId="30" applyNumberFormat="1" applyFont="1" applyFill="1" applyBorder="1" applyAlignment="1" applyProtection="1">
      <alignment horizontal="center" vertical="top"/>
    </xf>
    <xf numFmtId="0" fontId="31" fillId="0" borderId="2" xfId="30" applyNumberFormat="1" applyFont="1" applyFill="1" applyBorder="1" applyAlignment="1" applyProtection="1">
      <alignment vertical="top" wrapText="1"/>
    </xf>
    <xf numFmtId="165" fontId="31" fillId="0" borderId="2" xfId="27" applyNumberFormat="1" applyFont="1" applyBorder="1" applyAlignment="1">
      <alignment vertical="top"/>
    </xf>
    <xf numFmtId="165" fontId="31" fillId="0" borderId="2" xfId="30" applyNumberFormat="1" applyFont="1" applyFill="1" applyBorder="1" applyAlignment="1" applyProtection="1">
      <alignment vertical="top"/>
    </xf>
    <xf numFmtId="165" fontId="31" fillId="2" borderId="2" xfId="30" applyNumberFormat="1" applyFont="1" applyFill="1" applyBorder="1" applyAlignment="1" applyProtection="1">
      <alignment vertical="top"/>
    </xf>
    <xf numFmtId="165" fontId="31" fillId="2" borderId="2" xfId="27" applyNumberFormat="1" applyFont="1" applyFill="1" applyBorder="1" applyAlignment="1" applyProtection="1">
      <alignment vertical="top"/>
    </xf>
    <xf numFmtId="0" fontId="32" fillId="0" borderId="2" xfId="30" applyNumberFormat="1" applyFont="1" applyFill="1" applyBorder="1" applyAlignment="1" applyProtection="1">
      <alignment horizontal="center" vertical="top"/>
    </xf>
    <xf numFmtId="49" fontId="30" fillId="0" borderId="2" xfId="30" applyNumberFormat="1" applyFont="1" applyFill="1" applyBorder="1" applyAlignment="1" applyProtection="1">
      <alignment horizontal="center" vertical="top"/>
    </xf>
    <xf numFmtId="0" fontId="32" fillId="0" borderId="2" xfId="30" applyNumberFormat="1" applyFont="1" applyFill="1" applyBorder="1" applyAlignment="1" applyProtection="1">
      <alignment vertical="top" wrapText="1"/>
    </xf>
    <xf numFmtId="0" fontId="33" fillId="0" borderId="0" xfId="31"/>
    <xf numFmtId="0" fontId="9" fillId="0" borderId="0" xfId="33" applyFont="1"/>
    <xf numFmtId="0" fontId="9" fillId="0" borderId="0" xfId="33" applyFont="1" applyAlignment="1">
      <alignment horizontal="center" vertical="center" wrapText="1"/>
    </xf>
    <xf numFmtId="0" fontId="34" fillId="0" borderId="0" xfId="33" applyFont="1" applyAlignment="1">
      <alignment horizontal="center" vertical="center" wrapText="1"/>
    </xf>
    <xf numFmtId="0" fontId="1" fillId="0" borderId="0" xfId="33" applyFont="1" applyBorder="1"/>
    <xf numFmtId="0" fontId="8" fillId="0" borderId="0" xfId="33" applyFont="1" applyBorder="1"/>
    <xf numFmtId="9" fontId="8" fillId="0" borderId="0" xfId="33" applyNumberFormat="1" applyFont="1" applyBorder="1"/>
    <xf numFmtId="16" fontId="8" fillId="0" borderId="0" xfId="33" applyNumberFormat="1" applyFont="1" applyBorder="1"/>
    <xf numFmtId="9" fontId="1" fillId="0" borderId="0" xfId="33" applyNumberFormat="1" applyFont="1"/>
    <xf numFmtId="0" fontId="1" fillId="0" borderId="0" xfId="33" applyFont="1" applyAlignment="1">
      <alignment wrapText="1"/>
    </xf>
    <xf numFmtId="0" fontId="1" fillId="0" borderId="0" xfId="33" applyFont="1" applyAlignment="1">
      <alignment horizontal="right" wrapText="1"/>
    </xf>
    <xf numFmtId="0" fontId="20" fillId="2" borderId="0" xfId="33" applyFont="1" applyFill="1" applyAlignment="1">
      <alignment horizontal="center" vertical="center" wrapText="1"/>
    </xf>
    <xf numFmtId="0" fontId="27" fillId="0" borderId="1" xfId="31" applyFont="1" applyBorder="1" applyAlignment="1">
      <alignment horizontal="center" vertical="center" wrapText="1"/>
    </xf>
    <xf numFmtId="0" fontId="28" fillId="0" borderId="1" xfId="12" applyFont="1" applyBorder="1" applyAlignment="1">
      <alignment horizontal="center"/>
    </xf>
    <xf numFmtId="0" fontId="27" fillId="0" borderId="1" xfId="12" applyFont="1" applyBorder="1" applyAlignment="1">
      <alignment horizontal="left" vertical="center"/>
    </xf>
    <xf numFmtId="165" fontId="27" fillId="0" borderId="1" xfId="33" applyNumberFormat="1" applyFont="1" applyBorder="1"/>
    <xf numFmtId="0" fontId="27" fillId="0" borderId="1" xfId="33" applyFont="1" applyFill="1" applyBorder="1" applyAlignment="1">
      <alignment vertical="center" wrapText="1"/>
    </xf>
    <xf numFmtId="0" fontId="20" fillId="0" borderId="0" xfId="0" applyFont="1" applyFill="1" applyBorder="1" applyAlignment="1" applyProtection="1">
      <alignment horizontal="center" vertical="top" wrapText="1"/>
    </xf>
    <xf numFmtId="0" fontId="2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 vertical="center"/>
    </xf>
    <xf numFmtId="0" fontId="23" fillId="2" borderId="0" xfId="27" applyFont="1" applyFill="1" applyBorder="1" applyAlignment="1">
      <alignment horizontal="center" vertical="top" wrapText="1"/>
    </xf>
    <xf numFmtId="0" fontId="25" fillId="0" borderId="0" xfId="27" applyFont="1" applyBorder="1" applyAlignment="1">
      <alignment horizontal="center" vertical="center" wrapText="1"/>
    </xf>
    <xf numFmtId="0" fontId="25" fillId="0" borderId="0" xfId="27" applyFont="1" applyBorder="1" applyAlignment="1">
      <alignment horizontal="center" vertical="center"/>
    </xf>
    <xf numFmtId="0" fontId="29" fillId="2" borderId="1" xfId="0" applyNumberFormat="1" applyFont="1" applyFill="1" applyBorder="1" applyAlignment="1" applyProtection="1">
      <alignment horizontal="center" vertical="center" wrapText="1"/>
    </xf>
    <xf numFmtId="49" fontId="29" fillId="0" borderId="1" xfId="27" applyNumberFormat="1" applyFont="1" applyBorder="1" applyAlignment="1">
      <alignment horizontal="center" vertical="center" wrapText="1"/>
    </xf>
    <xf numFmtId="0" fontId="29" fillId="0" borderId="1" xfId="27" applyFont="1" applyBorder="1" applyAlignment="1">
      <alignment horizontal="center" vertical="top"/>
    </xf>
    <xf numFmtId="49" fontId="29" fillId="0" borderId="1" xfId="27" applyNumberFormat="1" applyFont="1" applyBorder="1" applyAlignment="1">
      <alignment horizontal="center" vertical="top" wrapText="1"/>
    </xf>
    <xf numFmtId="49" fontId="30" fillId="0" borderId="1" xfId="27" applyNumberFormat="1" applyFont="1" applyBorder="1" applyAlignment="1">
      <alignment horizontal="center" vertical="center" wrapText="1"/>
    </xf>
    <xf numFmtId="0" fontId="31" fillId="0" borderId="2" xfId="27" applyFont="1" applyBorder="1" applyAlignment="1">
      <alignment horizontal="center" vertical="center"/>
    </xf>
    <xf numFmtId="0" fontId="21" fillId="0" borderId="0" xfId="33" applyFont="1" applyAlignment="1">
      <alignment horizontal="center" vertical="center" wrapText="1"/>
    </xf>
    <xf numFmtId="0" fontId="27" fillId="0" borderId="1" xfId="33" applyFont="1" applyBorder="1" applyAlignment="1">
      <alignment horizontal="center" vertical="center" wrapText="1"/>
    </xf>
  </cellXfs>
  <cellStyles count="34">
    <cellStyle name="Normal 2" xfId="1"/>
    <cellStyle name="Normal 2 2" xfId="2"/>
    <cellStyle name="Normal_Доходи" xfId="32"/>
    <cellStyle name="Гіперпосилання 2" xfId="29"/>
    <cellStyle name="Звичайний" xfId="0" builtinId="0"/>
    <cellStyle name="Звичайний 10" xfId="3"/>
    <cellStyle name="Звичайний 11" xfId="28"/>
    <cellStyle name="Звичайний 2" xfId="4"/>
    <cellStyle name="Звичайний 2 2" xfId="5"/>
    <cellStyle name="Звичайний 2 3" xfId="6"/>
    <cellStyle name="Звичайний 2_ПТ" xfId="8"/>
    <cellStyle name="Звичайний 23" xfId="30"/>
    <cellStyle name="Звичайний 24" xfId="7"/>
    <cellStyle name="Звичайний 3" xfId="9"/>
    <cellStyle name="Звичайний 3 2" xfId="10"/>
    <cellStyle name="Звичайний 3_ПТ" xfId="11"/>
    <cellStyle name="Звичайний 4" xfId="12"/>
    <cellStyle name="Звичайний 4 2" xfId="13"/>
    <cellStyle name="Звичайний 4 3" xfId="14"/>
    <cellStyle name="Звичайний 4 4" xfId="15"/>
    <cellStyle name="Звичайний 4_ПТ" xfId="16"/>
    <cellStyle name="Звичайний 5" xfId="17"/>
    <cellStyle name="Звичайний 5 2" xfId="18"/>
    <cellStyle name="Звичайний 5_ПТ" xfId="19"/>
    <cellStyle name="Звичайний 6" xfId="20"/>
    <cellStyle name="Звичайний 7" xfId="21"/>
    <cellStyle name="Звичайний 7 2" xfId="22"/>
    <cellStyle name="Звичайний 8" xfId="23"/>
    <cellStyle name="Звичайний 9" xfId="24"/>
    <cellStyle name="Звичайний_Додаток _ 3 (розпод_л додатку _ 7)" xfId="33"/>
    <cellStyle name="Обычный 2" xfId="25"/>
    <cellStyle name="Обычный 2 2" xfId="27"/>
    <cellStyle name="Обычный 3" xfId="31"/>
    <cellStyle name="Фінансовий 2" xfId="2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3"/>
  <sheetViews>
    <sheetView tabSelected="1" topLeftCell="B2" zoomScaleNormal="100" workbookViewId="0">
      <selection activeCell="B2" sqref="B2"/>
    </sheetView>
  </sheetViews>
  <sheetFormatPr defaultColWidth="7.85546875" defaultRowHeight="15" x14ac:dyDescent="0.25"/>
  <cols>
    <col min="1" max="1" width="0.42578125" style="1" hidden="1" customWidth="1"/>
    <col min="2" max="2" width="10.7109375" style="2" customWidth="1"/>
    <col min="3" max="3" width="48.42578125" style="3" customWidth="1"/>
    <col min="4" max="6" width="18" style="3" customWidth="1"/>
    <col min="7" max="7" width="1.7109375" style="3" customWidth="1"/>
    <col min="8" max="8" width="14" style="7" customWidth="1"/>
    <col min="9" max="9" width="12" style="7" customWidth="1"/>
    <col min="10" max="10" width="13" style="7" customWidth="1"/>
    <col min="11" max="217" width="7.85546875" style="7"/>
    <col min="218" max="226" width="7.85546875" style="10"/>
    <col min="227" max="1025" width="7.85546875" style="7"/>
    <col min="1026" max="16384" width="7.85546875" style="1"/>
  </cols>
  <sheetData>
    <row r="1" spans="2:10" ht="9" hidden="1" customHeight="1" x14ac:dyDescent="0.25"/>
    <row r="2" spans="2:10" s="7" customFormat="1" ht="111" customHeight="1" x14ac:dyDescent="0.2">
      <c r="B2" s="2"/>
      <c r="C2" s="3"/>
      <c r="D2" s="84" t="s">
        <v>26</v>
      </c>
      <c r="E2" s="84"/>
      <c r="F2" s="84"/>
    </row>
    <row r="3" spans="2:10" s="7" customFormat="1" ht="12.75" x14ac:dyDescent="0.2">
      <c r="B3" s="2"/>
      <c r="C3" s="3"/>
      <c r="D3" s="4"/>
      <c r="E3" s="4"/>
      <c r="F3" s="4"/>
    </row>
    <row r="4" spans="2:10" s="7" customFormat="1" ht="79.900000000000006" customHeight="1" x14ac:dyDescent="0.2">
      <c r="B4" s="85" t="s">
        <v>18</v>
      </c>
      <c r="C4" s="85"/>
      <c r="D4" s="85"/>
      <c r="E4" s="85"/>
      <c r="F4" s="85"/>
    </row>
    <row r="5" spans="2:10" s="7" customFormat="1" ht="12.75" x14ac:dyDescent="0.2">
      <c r="B5" s="5"/>
      <c r="C5" s="6"/>
      <c r="D5" s="6"/>
      <c r="E5" s="6"/>
      <c r="F5" s="30" t="s">
        <v>25</v>
      </c>
    </row>
    <row r="6" spans="2:10" s="7" customFormat="1" ht="5.45" customHeight="1" x14ac:dyDescent="0.2">
      <c r="B6" s="86"/>
      <c r="C6" s="86"/>
      <c r="D6" s="86"/>
      <c r="E6" s="86"/>
      <c r="F6" s="86"/>
    </row>
    <row r="7" spans="2:10" s="7" customFormat="1" ht="38.25" customHeight="1" x14ac:dyDescent="0.2">
      <c r="B7" s="11" t="s">
        <v>0</v>
      </c>
      <c r="C7" s="11" t="s">
        <v>19</v>
      </c>
      <c r="D7" s="11" t="s">
        <v>1</v>
      </c>
      <c r="E7" s="11" t="s">
        <v>2</v>
      </c>
      <c r="F7" s="11" t="s">
        <v>20</v>
      </c>
      <c r="H7" s="8"/>
      <c r="I7" s="8"/>
      <c r="J7" s="8"/>
    </row>
    <row r="8" spans="2:10" s="7" customFormat="1" ht="25.15" customHeight="1" x14ac:dyDescent="0.2">
      <c r="B8" s="22"/>
      <c r="C8" s="23" t="s">
        <v>3</v>
      </c>
      <c r="D8" s="31">
        <v>1553029918.5999999</v>
      </c>
      <c r="E8" s="31">
        <v>1210913422.5999999</v>
      </c>
      <c r="F8" s="24">
        <v>342116496</v>
      </c>
      <c r="H8" s="8"/>
      <c r="I8" s="8"/>
      <c r="J8" s="8"/>
    </row>
    <row r="9" spans="2:10" s="7" customFormat="1" ht="36" customHeight="1" x14ac:dyDescent="0.2">
      <c r="B9" s="22"/>
      <c r="C9" s="25" t="s">
        <v>21</v>
      </c>
      <c r="D9" s="31">
        <v>1542235520.7</v>
      </c>
      <c r="E9" s="31">
        <v>1200119024.7</v>
      </c>
      <c r="F9" s="24">
        <v>342116496</v>
      </c>
      <c r="H9" s="8"/>
      <c r="I9" s="8"/>
      <c r="J9" s="8"/>
    </row>
    <row r="10" spans="2:10" s="7" customFormat="1" ht="21" customHeight="1" x14ac:dyDescent="0.2">
      <c r="B10" s="18" t="s">
        <v>4</v>
      </c>
      <c r="C10" s="12" t="s">
        <v>5</v>
      </c>
      <c r="D10" s="32">
        <v>1204081760.5999999</v>
      </c>
      <c r="E10" s="32">
        <v>1104886548.5999999</v>
      </c>
      <c r="F10" s="13">
        <v>99195212</v>
      </c>
      <c r="H10" s="8"/>
      <c r="I10" s="8"/>
      <c r="J10" s="8"/>
    </row>
    <row r="11" spans="2:10" s="7" customFormat="1" ht="36" customHeight="1" x14ac:dyDescent="0.2">
      <c r="B11" s="19" t="s">
        <v>6</v>
      </c>
      <c r="C11" s="14" t="s">
        <v>7</v>
      </c>
      <c r="D11" s="33">
        <v>319843711.60000002</v>
      </c>
      <c r="E11" s="33">
        <v>308250491.30000001</v>
      </c>
      <c r="F11" s="15">
        <v>11593220.300000001</v>
      </c>
      <c r="H11" s="8"/>
      <c r="I11" s="8"/>
      <c r="J11" s="8"/>
    </row>
    <row r="12" spans="2:10" s="7" customFormat="1" ht="21" customHeight="1" x14ac:dyDescent="0.2">
      <c r="B12" s="20" t="s">
        <v>8</v>
      </c>
      <c r="C12" s="16" t="s">
        <v>9</v>
      </c>
      <c r="D12" s="34">
        <v>170031720.30000001</v>
      </c>
      <c r="E12" s="34">
        <v>158438500</v>
      </c>
      <c r="F12" s="17">
        <v>11593220.300000001</v>
      </c>
      <c r="H12" s="8"/>
      <c r="I12" s="8"/>
      <c r="J12" s="8"/>
    </row>
    <row r="13" spans="2:10" s="7" customFormat="1" ht="21" customHeight="1" x14ac:dyDescent="0.2">
      <c r="B13" s="18" t="s">
        <v>10</v>
      </c>
      <c r="C13" s="12" t="s">
        <v>11</v>
      </c>
      <c r="D13" s="32">
        <v>205960753.59999999</v>
      </c>
      <c r="E13" s="32">
        <v>90087334.599999994</v>
      </c>
      <c r="F13" s="13">
        <v>115873419</v>
      </c>
      <c r="H13" s="8"/>
      <c r="I13" s="8"/>
      <c r="J13" s="8"/>
    </row>
    <row r="14" spans="2:10" s="7" customFormat="1" ht="36" customHeight="1" x14ac:dyDescent="0.2">
      <c r="B14" s="19" t="s">
        <v>12</v>
      </c>
      <c r="C14" s="14" t="s">
        <v>22</v>
      </c>
      <c r="D14" s="32">
        <v>133072985.5</v>
      </c>
      <c r="E14" s="32">
        <v>66703081.799999997</v>
      </c>
      <c r="F14" s="13">
        <v>66369903.700000003</v>
      </c>
      <c r="H14" s="8"/>
      <c r="I14" s="8"/>
      <c r="J14" s="8"/>
    </row>
    <row r="15" spans="2:10" s="7" customFormat="1" ht="115.9" customHeight="1" x14ac:dyDescent="0.2">
      <c r="B15" s="20" t="s">
        <v>13</v>
      </c>
      <c r="C15" s="16" t="s">
        <v>14</v>
      </c>
      <c r="D15" s="34">
        <v>112973779.7</v>
      </c>
      <c r="E15" s="34">
        <v>48567000</v>
      </c>
      <c r="F15" s="17">
        <v>64406779.700000003</v>
      </c>
      <c r="H15" s="8"/>
      <c r="I15" s="8"/>
      <c r="J15" s="8"/>
    </row>
    <row r="16" spans="2:10" s="7" customFormat="1" ht="21" customHeight="1" x14ac:dyDescent="0.2">
      <c r="B16" s="18">
        <v>40000000</v>
      </c>
      <c r="C16" s="12" t="s">
        <v>15</v>
      </c>
      <c r="D16" s="32">
        <f>E16+F16</f>
        <v>130867556.69999999</v>
      </c>
      <c r="E16" s="32">
        <v>5105904.0999999996</v>
      </c>
      <c r="F16" s="13">
        <f>188961652.6-63200000</f>
        <v>125761652.59999999</v>
      </c>
      <c r="H16" s="8"/>
      <c r="I16" s="8"/>
      <c r="J16" s="8"/>
    </row>
    <row r="17" spans="2:6" s="7" customFormat="1" ht="51.6" customHeight="1" x14ac:dyDescent="0.2">
      <c r="B17" s="19" t="s">
        <v>16</v>
      </c>
      <c r="C17" s="21" t="s">
        <v>23</v>
      </c>
      <c r="D17" s="33">
        <v>130867556.69999999</v>
      </c>
      <c r="E17" s="33">
        <v>5105904.0999999996</v>
      </c>
      <c r="F17" s="15">
        <v>125761652.59999999</v>
      </c>
    </row>
    <row r="18" spans="2:6" s="7" customFormat="1" ht="51.6" customHeight="1" x14ac:dyDescent="0.2">
      <c r="B18" s="20">
        <v>42030000</v>
      </c>
      <c r="C18" s="26" t="s">
        <v>17</v>
      </c>
      <c r="D18" s="34">
        <v>129696500</v>
      </c>
      <c r="E18" s="34">
        <v>4596500</v>
      </c>
      <c r="F18" s="17">
        <v>125100000</v>
      </c>
    </row>
    <row r="19" spans="2:6" s="7" customFormat="1" ht="51.6" customHeight="1" x14ac:dyDescent="0.2">
      <c r="B19" s="27">
        <v>42030300</v>
      </c>
      <c r="C19" s="28" t="s">
        <v>24</v>
      </c>
      <c r="D19" s="29">
        <v>125100000</v>
      </c>
      <c r="E19" s="29"/>
      <c r="F19" s="29">
        <v>125100000</v>
      </c>
    </row>
    <row r="20" spans="2:6" s="7" customFormat="1" ht="9" customHeight="1" x14ac:dyDescent="0.2">
      <c r="B20" s="9"/>
    </row>
    <row r="21" spans="2:6" s="7" customFormat="1" ht="12.75" x14ac:dyDescent="0.2">
      <c r="B21" s="9"/>
    </row>
    <row r="22" spans="2:6" s="7" customFormat="1" ht="12.75" x14ac:dyDescent="0.2">
      <c r="B22" s="9"/>
    </row>
    <row r="23" spans="2:6" s="7" customFormat="1" ht="12.75" x14ac:dyDescent="0.2">
      <c r="B23" s="9"/>
    </row>
  </sheetData>
  <mergeCells count="3">
    <mergeCell ref="D2:F2"/>
    <mergeCell ref="B4:F4"/>
    <mergeCell ref="B6:F6"/>
  </mergeCells>
  <pageMargins left="0.70833333333333304" right="0.70833333333333304" top="0.59027777777777801" bottom="0" header="0.51180555555555496" footer="0.51180555555555496"/>
  <pageSetup paperSize="9" scale="7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115" zoomScaleNormal="115" workbookViewId="0"/>
  </sheetViews>
  <sheetFormatPr defaultRowHeight="15" x14ac:dyDescent="0.25"/>
  <cols>
    <col min="1" max="1" width="10.140625" customWidth="1"/>
    <col min="2" max="2" width="11.42578125" customWidth="1"/>
    <col min="3" max="3" width="35.42578125" customWidth="1"/>
    <col min="4" max="5" width="16" bestFit="1" customWidth="1"/>
    <col min="6" max="6" width="14.28515625" bestFit="1" customWidth="1"/>
    <col min="7" max="7" width="11.85546875" bestFit="1" customWidth="1"/>
    <col min="8" max="10" width="14.28515625" bestFit="1" customWidth="1"/>
    <col min="11" max="12" width="11.85546875" bestFit="1" customWidth="1"/>
    <col min="13" max="13" width="14.28515625" bestFit="1" customWidth="1"/>
    <col min="14" max="14" width="20.5703125" customWidth="1"/>
  </cols>
  <sheetData>
    <row r="1" spans="1:14" ht="81.75" customHeight="1" x14ac:dyDescent="0.25">
      <c r="A1" s="36"/>
      <c r="B1" s="36"/>
      <c r="C1" s="37"/>
      <c r="D1" s="36"/>
      <c r="E1" s="36"/>
      <c r="F1" s="36"/>
      <c r="G1" s="36"/>
      <c r="H1" s="36"/>
      <c r="I1" s="36"/>
      <c r="J1" s="36"/>
      <c r="K1" s="87" t="s">
        <v>27</v>
      </c>
      <c r="L1" s="87"/>
      <c r="M1" s="87"/>
      <c r="N1" s="87"/>
    </row>
    <row r="2" spans="1:14" x14ac:dyDescent="0.25">
      <c r="A2" s="36"/>
      <c r="B2" s="36"/>
      <c r="C2" s="37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48" customHeight="1" x14ac:dyDescent="0.25">
      <c r="A3" s="88" t="s">
        <v>28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4" x14ac:dyDescent="0.25">
      <c r="A4" s="38"/>
      <c r="B4" s="39"/>
      <c r="C4" s="39"/>
      <c r="D4" s="35"/>
      <c r="E4" s="35"/>
      <c r="F4" s="35"/>
      <c r="G4" s="35"/>
      <c r="H4" s="35"/>
      <c r="I4" s="35"/>
      <c r="J4" s="35"/>
      <c r="K4" s="35"/>
      <c r="L4" s="35"/>
      <c r="M4" s="35"/>
      <c r="N4" s="40" t="s">
        <v>25</v>
      </c>
    </row>
    <row r="5" spans="1:14" x14ac:dyDescent="0.25">
      <c r="A5" s="36"/>
      <c r="B5" s="36"/>
      <c r="C5" s="37"/>
      <c r="D5" s="35"/>
      <c r="E5" s="35"/>
      <c r="F5" s="35"/>
      <c r="G5" s="35"/>
      <c r="H5" s="35"/>
      <c r="I5" s="35"/>
      <c r="J5" s="35"/>
      <c r="K5" s="35"/>
      <c r="L5" s="35"/>
      <c r="M5" s="35"/>
      <c r="N5" s="41"/>
    </row>
    <row r="6" spans="1:14" x14ac:dyDescent="0.25">
      <c r="A6" s="90" t="s">
        <v>29</v>
      </c>
      <c r="B6" s="90" t="s">
        <v>30</v>
      </c>
      <c r="C6" s="91" t="s">
        <v>31</v>
      </c>
      <c r="D6" s="92" t="s">
        <v>2</v>
      </c>
      <c r="E6" s="92"/>
      <c r="F6" s="92"/>
      <c r="G6" s="92"/>
      <c r="H6" s="92"/>
      <c r="I6" s="92" t="s">
        <v>32</v>
      </c>
      <c r="J6" s="92"/>
      <c r="K6" s="92"/>
      <c r="L6" s="92"/>
      <c r="M6" s="92"/>
      <c r="N6" s="93" t="s">
        <v>33</v>
      </c>
    </row>
    <row r="7" spans="1:14" x14ac:dyDescent="0.25">
      <c r="A7" s="90"/>
      <c r="B7" s="90"/>
      <c r="C7" s="91"/>
      <c r="D7" s="91" t="s">
        <v>34</v>
      </c>
      <c r="E7" s="94" t="s">
        <v>35</v>
      </c>
      <c r="F7" s="92" t="s">
        <v>36</v>
      </c>
      <c r="G7" s="92"/>
      <c r="H7" s="94" t="s">
        <v>37</v>
      </c>
      <c r="I7" s="91" t="s">
        <v>34</v>
      </c>
      <c r="J7" s="94" t="s">
        <v>38</v>
      </c>
      <c r="K7" s="92" t="s">
        <v>36</v>
      </c>
      <c r="L7" s="92"/>
      <c r="M7" s="94" t="s">
        <v>39</v>
      </c>
      <c r="N7" s="93"/>
    </row>
    <row r="8" spans="1:14" ht="59.25" customHeight="1" x14ac:dyDescent="0.25">
      <c r="A8" s="90"/>
      <c r="B8" s="90"/>
      <c r="C8" s="91"/>
      <c r="D8" s="91"/>
      <c r="E8" s="94"/>
      <c r="F8" s="42" t="s">
        <v>40</v>
      </c>
      <c r="G8" s="42" t="s">
        <v>41</v>
      </c>
      <c r="H8" s="94"/>
      <c r="I8" s="91"/>
      <c r="J8" s="94"/>
      <c r="K8" s="42" t="s">
        <v>40</v>
      </c>
      <c r="L8" s="42" t="s">
        <v>42</v>
      </c>
      <c r="M8" s="94"/>
      <c r="N8" s="93"/>
    </row>
    <row r="9" spans="1:14" x14ac:dyDescent="0.25">
      <c r="A9" s="95" t="s">
        <v>43</v>
      </c>
      <c r="B9" s="95"/>
      <c r="C9" s="95"/>
      <c r="D9" s="43">
        <v>1939391023.8</v>
      </c>
      <c r="E9" s="43">
        <v>1503162408.3999999</v>
      </c>
      <c r="F9" s="43">
        <v>366329646.60000002</v>
      </c>
      <c r="G9" s="43">
        <v>9561008</v>
      </c>
      <c r="H9" s="43">
        <v>233228615.40000001</v>
      </c>
      <c r="I9" s="43">
        <v>423875658.19999999</v>
      </c>
      <c r="J9" s="43">
        <v>160273506.19999999</v>
      </c>
      <c r="K9" s="43">
        <v>6675973.4000000004</v>
      </c>
      <c r="L9" s="43">
        <v>2955887.1</v>
      </c>
      <c r="M9" s="43">
        <v>263602152</v>
      </c>
      <c r="N9" s="44">
        <v>2363266682</v>
      </c>
    </row>
    <row r="10" spans="1:14" ht="19.5" customHeight="1" x14ac:dyDescent="0.25">
      <c r="A10" s="45" t="s">
        <v>44</v>
      </c>
      <c r="B10" s="46"/>
      <c r="C10" s="47" t="s">
        <v>45</v>
      </c>
      <c r="D10" s="48">
        <v>5478618.2000000002</v>
      </c>
      <c r="E10" s="48">
        <v>870607.4</v>
      </c>
      <c r="F10" s="48">
        <v>337409.7</v>
      </c>
      <c r="G10" s="48">
        <v>8960.7999999999993</v>
      </c>
      <c r="H10" s="48">
        <v>4608010.8</v>
      </c>
      <c r="I10" s="48">
        <v>188118423.80000001</v>
      </c>
      <c r="J10" s="48">
        <v>76226278.700000003</v>
      </c>
      <c r="K10" s="48"/>
      <c r="L10" s="48"/>
      <c r="M10" s="48">
        <v>111892145.09999999</v>
      </c>
      <c r="N10" s="49">
        <v>193597042</v>
      </c>
    </row>
    <row r="11" spans="1:14" ht="22.5" customHeight="1" x14ac:dyDescent="0.25">
      <c r="A11" s="46" t="s">
        <v>46</v>
      </c>
      <c r="B11" s="46"/>
      <c r="C11" s="50" t="s">
        <v>47</v>
      </c>
      <c r="D11" s="48">
        <v>5206736.2</v>
      </c>
      <c r="E11" s="48">
        <v>598725.4</v>
      </c>
      <c r="F11" s="48">
        <v>136847.79999999999</v>
      </c>
      <c r="G11" s="48">
        <v>4359</v>
      </c>
      <c r="H11" s="48">
        <v>4608010.8</v>
      </c>
      <c r="I11" s="48">
        <v>188118423.80000001</v>
      </c>
      <c r="J11" s="48">
        <v>76226278.700000003</v>
      </c>
      <c r="K11" s="48"/>
      <c r="L11" s="48"/>
      <c r="M11" s="48">
        <v>111892145.09999999</v>
      </c>
      <c r="N11" s="49">
        <v>193325160</v>
      </c>
    </row>
    <row r="12" spans="1:14" ht="191.25" x14ac:dyDescent="0.25">
      <c r="A12" s="51">
        <v>2401170</v>
      </c>
      <c r="B12" s="52" t="s">
        <v>48</v>
      </c>
      <c r="C12" s="53" t="s">
        <v>49</v>
      </c>
      <c r="D12" s="54">
        <v>0</v>
      </c>
      <c r="E12" s="54"/>
      <c r="F12" s="54"/>
      <c r="G12" s="54"/>
      <c r="H12" s="54">
        <v>0</v>
      </c>
      <c r="I12" s="55">
        <v>111100000</v>
      </c>
      <c r="J12" s="54"/>
      <c r="K12" s="54"/>
      <c r="L12" s="54"/>
      <c r="M12" s="54">
        <v>111100000</v>
      </c>
      <c r="N12" s="56">
        <v>111100000</v>
      </c>
    </row>
    <row r="13" spans="1:14" ht="55.5" customHeight="1" x14ac:dyDescent="0.25">
      <c r="A13" s="51">
        <v>2401180</v>
      </c>
      <c r="B13" s="52" t="s">
        <v>48</v>
      </c>
      <c r="C13" s="53" t="s">
        <v>50</v>
      </c>
      <c r="D13" s="54">
        <v>0</v>
      </c>
      <c r="E13" s="54"/>
      <c r="F13" s="54"/>
      <c r="G13" s="54"/>
      <c r="H13" s="54"/>
      <c r="I13" s="55">
        <v>76000000</v>
      </c>
      <c r="J13" s="54">
        <v>76000000</v>
      </c>
      <c r="K13" s="54"/>
      <c r="L13" s="54"/>
      <c r="M13" s="54"/>
      <c r="N13" s="56">
        <v>76000000</v>
      </c>
    </row>
    <row r="14" spans="1:14" ht="42" customHeight="1" x14ac:dyDescent="0.25">
      <c r="A14" s="57" t="s">
        <v>51</v>
      </c>
      <c r="B14" s="58" t="s">
        <v>52</v>
      </c>
      <c r="C14" s="59" t="s">
        <v>53</v>
      </c>
      <c r="D14" s="60">
        <v>8566839.1999999993</v>
      </c>
      <c r="E14" s="61">
        <v>174450.1</v>
      </c>
      <c r="F14" s="61">
        <v>0</v>
      </c>
      <c r="G14" s="61">
        <v>0</v>
      </c>
      <c r="H14" s="61">
        <v>8392389.0999999996</v>
      </c>
      <c r="I14" s="62">
        <v>17204050.799999997</v>
      </c>
      <c r="J14" s="62">
        <v>14000000</v>
      </c>
      <c r="K14" s="62">
        <v>0</v>
      </c>
      <c r="L14" s="62">
        <v>0</v>
      </c>
      <c r="M14" s="62">
        <v>3204050.8</v>
      </c>
      <c r="N14" s="63">
        <v>25770890</v>
      </c>
    </row>
    <row r="15" spans="1:14" ht="38.25" customHeight="1" x14ac:dyDescent="0.25">
      <c r="A15" s="64" t="s">
        <v>54</v>
      </c>
      <c r="B15" s="65" t="s">
        <v>52</v>
      </c>
      <c r="C15" s="66" t="s">
        <v>53</v>
      </c>
      <c r="D15" s="60">
        <v>8566839.1999999993</v>
      </c>
      <c r="E15" s="61">
        <v>174450.1</v>
      </c>
      <c r="F15" s="61">
        <v>0</v>
      </c>
      <c r="G15" s="61">
        <v>0</v>
      </c>
      <c r="H15" s="61">
        <v>8392389.0999999996</v>
      </c>
      <c r="I15" s="62">
        <v>17204050.799999997</v>
      </c>
      <c r="J15" s="62">
        <v>14000000</v>
      </c>
      <c r="K15" s="62">
        <v>0</v>
      </c>
      <c r="L15" s="62">
        <v>0</v>
      </c>
      <c r="M15" s="62">
        <v>3204050.8</v>
      </c>
      <c r="N15" s="63">
        <v>25770890</v>
      </c>
    </row>
    <row r="16" spans="1:14" ht="93" customHeight="1" x14ac:dyDescent="0.25">
      <c r="A16" s="51">
        <v>2761510</v>
      </c>
      <c r="B16" s="52" t="s">
        <v>55</v>
      </c>
      <c r="C16" s="53" t="s">
        <v>56</v>
      </c>
      <c r="D16" s="54">
        <v>0</v>
      </c>
      <c r="E16" s="54">
        <v>0</v>
      </c>
      <c r="F16" s="54"/>
      <c r="G16" s="54"/>
      <c r="H16" s="54"/>
      <c r="I16" s="55">
        <v>14000000</v>
      </c>
      <c r="J16" s="54">
        <v>14000000</v>
      </c>
      <c r="K16" s="54"/>
      <c r="L16" s="54"/>
      <c r="M16" s="54"/>
      <c r="N16" s="56">
        <v>14000000</v>
      </c>
    </row>
  </sheetData>
  <mergeCells count="17">
    <mergeCell ref="A9:C9"/>
    <mergeCell ref="E7:E8"/>
    <mergeCell ref="F7:G7"/>
    <mergeCell ref="H7:H8"/>
    <mergeCell ref="I7:I8"/>
    <mergeCell ref="K1:N1"/>
    <mergeCell ref="A3:N3"/>
    <mergeCell ref="A6:A8"/>
    <mergeCell ref="B6:B8"/>
    <mergeCell ref="C6:C8"/>
    <mergeCell ref="D6:H6"/>
    <mergeCell ref="I6:M6"/>
    <mergeCell ref="N6:N8"/>
    <mergeCell ref="D7:D8"/>
    <mergeCell ref="M7:M8"/>
    <mergeCell ref="J7:J8"/>
    <mergeCell ref="K7:L7"/>
  </mergeCells>
  <pageMargins left="0.7" right="0.7" top="0.75" bottom="0.75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B1" zoomScaleNormal="100" workbookViewId="0">
      <selection activeCell="B2" sqref="B2"/>
    </sheetView>
  </sheetViews>
  <sheetFormatPr defaultRowHeight="15" x14ac:dyDescent="0.25"/>
  <cols>
    <col min="1" max="1" width="5" hidden="1" customWidth="1"/>
    <col min="2" max="2" width="10.85546875" customWidth="1"/>
    <col min="3" max="3" width="24.140625" customWidth="1"/>
    <col min="4" max="4" width="79" customWidth="1"/>
  </cols>
  <sheetData>
    <row r="1" spans="2:4" ht="0.75" customHeight="1" x14ac:dyDescent="0.25">
      <c r="B1" s="67"/>
      <c r="C1" s="67"/>
      <c r="D1" s="67"/>
    </row>
    <row r="2" spans="2:4" ht="99" customHeight="1" x14ac:dyDescent="0.25">
      <c r="B2" s="67"/>
      <c r="C2" s="68"/>
      <c r="D2" s="78" t="s">
        <v>57</v>
      </c>
    </row>
    <row r="3" spans="2:4" ht="22.5" customHeight="1" x14ac:dyDescent="0.25">
      <c r="B3" s="67"/>
      <c r="C3" s="68"/>
      <c r="D3" s="68"/>
    </row>
    <row r="4" spans="2:4" ht="80.25" customHeight="1" x14ac:dyDescent="0.25">
      <c r="B4" s="96" t="s">
        <v>58</v>
      </c>
      <c r="C4" s="96"/>
      <c r="D4" s="96"/>
    </row>
    <row r="5" spans="2:4" ht="20.25" x14ac:dyDescent="0.25">
      <c r="B5" s="70"/>
      <c r="C5" s="70"/>
      <c r="D5" s="70"/>
    </row>
    <row r="6" spans="2:4" ht="20.25" x14ac:dyDescent="0.25">
      <c r="B6" s="70"/>
      <c r="C6" s="70"/>
      <c r="D6" s="77" t="s">
        <v>25</v>
      </c>
    </row>
    <row r="7" spans="2:4" x14ac:dyDescent="0.25">
      <c r="B7" s="69"/>
      <c r="C7" s="67"/>
      <c r="D7" s="67"/>
    </row>
    <row r="8" spans="2:4" ht="27" customHeight="1" x14ac:dyDescent="0.25">
      <c r="B8" s="97" t="s">
        <v>59</v>
      </c>
      <c r="C8" s="97" t="s">
        <v>60</v>
      </c>
      <c r="D8" s="83" t="s">
        <v>61</v>
      </c>
    </row>
    <row r="9" spans="2:4" ht="27" customHeight="1" x14ac:dyDescent="0.25">
      <c r="B9" s="97"/>
      <c r="C9" s="97"/>
      <c r="D9" s="83" t="s">
        <v>62</v>
      </c>
    </row>
    <row r="10" spans="2:4" ht="89.25" customHeight="1" x14ac:dyDescent="0.25">
      <c r="B10" s="97"/>
      <c r="C10" s="97"/>
      <c r="D10" s="79" t="s">
        <v>63</v>
      </c>
    </row>
    <row r="11" spans="2:4" ht="15.75" x14ac:dyDescent="0.25">
      <c r="B11" s="80"/>
      <c r="C11" s="81" t="s">
        <v>64</v>
      </c>
      <c r="D11" s="82">
        <v>14000000</v>
      </c>
    </row>
    <row r="12" spans="2:4" ht="15.75" x14ac:dyDescent="0.25">
      <c r="B12" s="71"/>
      <c r="C12" s="72"/>
      <c r="D12" s="72"/>
    </row>
    <row r="13" spans="2:4" ht="15.75" x14ac:dyDescent="0.25">
      <c r="B13" s="71"/>
      <c r="C13" s="72"/>
      <c r="D13" s="72"/>
    </row>
    <row r="14" spans="2:4" ht="15.75" x14ac:dyDescent="0.25">
      <c r="B14" s="71"/>
      <c r="C14" s="72"/>
      <c r="D14" s="72"/>
    </row>
    <row r="15" spans="2:4" ht="15.75" x14ac:dyDescent="0.25">
      <c r="B15" s="71"/>
      <c r="C15" s="72"/>
      <c r="D15" s="72"/>
    </row>
    <row r="16" spans="2:4" ht="15.75" x14ac:dyDescent="0.25">
      <c r="B16" s="71"/>
      <c r="C16" s="72"/>
      <c r="D16" s="72"/>
    </row>
    <row r="17" spans="2:4" ht="15.75" x14ac:dyDescent="0.25">
      <c r="B17" s="71"/>
      <c r="C17" s="72"/>
      <c r="D17" s="72"/>
    </row>
    <row r="18" spans="2:4" ht="15.75" x14ac:dyDescent="0.25">
      <c r="B18" s="71"/>
      <c r="C18" s="72"/>
      <c r="D18" s="72"/>
    </row>
    <row r="19" spans="2:4" ht="15.75" x14ac:dyDescent="0.25">
      <c r="B19" s="71"/>
      <c r="C19" s="72"/>
      <c r="D19" s="72"/>
    </row>
    <row r="20" spans="2:4" ht="15.75" x14ac:dyDescent="0.25">
      <c r="B20" s="71"/>
      <c r="C20" s="72"/>
      <c r="D20" s="72"/>
    </row>
    <row r="21" spans="2:4" ht="15.75" x14ac:dyDescent="0.25">
      <c r="B21" s="71"/>
      <c r="C21" s="72"/>
      <c r="D21" s="72"/>
    </row>
    <row r="22" spans="2:4" ht="15.75" x14ac:dyDescent="0.25">
      <c r="B22" s="71"/>
      <c r="C22" s="72"/>
      <c r="D22" s="72"/>
    </row>
    <row r="23" spans="2:4" ht="15.75" x14ac:dyDescent="0.25">
      <c r="B23" s="71"/>
      <c r="C23" s="73"/>
      <c r="D23" s="73"/>
    </row>
    <row r="24" spans="2:4" ht="15.75" x14ac:dyDescent="0.25">
      <c r="B24" s="71"/>
      <c r="C24" s="72"/>
      <c r="D24" s="72"/>
    </row>
    <row r="25" spans="2:4" ht="15.75" x14ac:dyDescent="0.25">
      <c r="B25" s="71"/>
      <c r="C25" s="72"/>
      <c r="D25" s="72"/>
    </row>
    <row r="26" spans="2:4" ht="15.75" x14ac:dyDescent="0.25">
      <c r="B26" s="71"/>
      <c r="C26" s="74"/>
      <c r="D26" s="74"/>
    </row>
    <row r="27" spans="2:4" ht="15.75" x14ac:dyDescent="0.25">
      <c r="B27" s="71"/>
      <c r="C27" s="72"/>
      <c r="D27" s="72"/>
    </row>
    <row r="28" spans="2:4" ht="15.75" x14ac:dyDescent="0.25">
      <c r="B28" s="67"/>
      <c r="C28" s="72"/>
      <c r="D28" s="72"/>
    </row>
    <row r="29" spans="2:4" ht="15.75" x14ac:dyDescent="0.25">
      <c r="B29" s="67"/>
      <c r="C29" s="72"/>
      <c r="D29" s="72"/>
    </row>
    <row r="32" spans="2:4" x14ac:dyDescent="0.25">
      <c r="B32" s="67"/>
      <c r="C32" s="75"/>
      <c r="D32" s="75"/>
    </row>
    <row r="38" spans="3:4" x14ac:dyDescent="0.25">
      <c r="C38" s="76"/>
      <c r="D38" s="76"/>
    </row>
  </sheetData>
  <mergeCells count="3">
    <mergeCell ref="B4:D4"/>
    <mergeCell ref="B8:B10"/>
    <mergeCell ref="C8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Дод1</vt:lpstr>
      <vt:lpstr>Дод2</vt:lpstr>
      <vt:lpstr>Дод3</vt:lpstr>
      <vt:lpstr>Дод1!Область_друку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vyshnivska</cp:lastModifiedBy>
  <cp:revision>7</cp:revision>
  <cp:lastPrinted>2022-07-29T09:31:32Z</cp:lastPrinted>
  <dcterms:created xsi:type="dcterms:W3CDTF">2013-09-06T12:27:52Z</dcterms:created>
  <dcterms:modified xsi:type="dcterms:W3CDTF">2022-08-19T06:53:40Z</dcterms:modified>
  <dc:language>uk-UA</dc:language>
</cp:coreProperties>
</file>