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0" windowWidth="23040" windowHeight="8610"/>
  </bookViews>
  <sheets>
    <sheet name="дод1" sheetId="12" r:id="rId1"/>
    <sheet name="дод2" sheetId="13" r:id="rId2"/>
  </sheets>
  <definedNames>
    <definedName name="_xlnm.Print_Titles" localSheetId="0">дод1!$5:$6</definedName>
    <definedName name="_xlnm.Print_Titles" localSheetId="1">#REF!</definedName>
    <definedName name="_xlnm.Print_Titles">#REF!</definedName>
    <definedName name="_xlnm.Print_Area" localSheetId="0">дод1!$A$1:$E$10</definedName>
  </definedNames>
  <calcPr calcId="162913"/>
</workbook>
</file>

<file path=xl/calcChain.xml><?xml version="1.0" encoding="utf-8"?>
<calcChain xmlns="http://schemas.openxmlformats.org/spreadsheetml/2006/main">
  <c r="S30" i="13" l="1"/>
  <c r="R30" i="13"/>
  <c r="Q30" i="13"/>
  <c r="P30" i="13"/>
  <c r="O7" i="12" l="1"/>
</calcChain>
</file>

<file path=xl/sharedStrings.xml><?xml version="1.0" encoding="utf-8"?>
<sst xmlns="http://schemas.openxmlformats.org/spreadsheetml/2006/main" count="143" uniqueCount="53">
  <si>
    <t>Всього</t>
  </si>
  <si>
    <t>Загальний фонд</t>
  </si>
  <si>
    <t>(тис. грн)</t>
  </si>
  <si>
    <t>Код</t>
  </si>
  <si>
    <t>Разом доходів:</t>
  </si>
  <si>
    <t>Податкові надходження</t>
  </si>
  <si>
    <t>Внутрішні податки на товари та послуги</t>
  </si>
  <si>
    <t>Всього доходів _x000D_
(без урахування міжбюджетних трансфертів)</t>
  </si>
  <si>
    <t>Зміни до додатка № 1 до Закону України "Про Державний бюджет України на 2021 рік" 
"Доходи Державного бюджету України на 2021 рік"</t>
  </si>
  <si>
    <t>Найменування 
згідно з класифікацією доходів бюджету</t>
  </si>
  <si>
    <t>Спеціальний
 фонд</t>
  </si>
  <si>
    <t>Податок на додану вартість з ввезених на митну територію 
України товарів</t>
  </si>
  <si>
    <t xml:space="preserve">Додаток № 1
до Закону України 
"Про внесення змін до Закону України 
"Про Державний бюджет України на 2021 рік" 
щодо надання допомоги в рамках Програми
"єПідтримка"
</t>
  </si>
  <si>
    <t>Додаток № 2 
до Закону України "Про внесення змін до  Закону України
"Про Державний бюджет України на 2021 рік" 
щодо надання допомоги в рамках Програми "єПідтримка"</t>
  </si>
  <si>
    <t>Зміни до додатка № 3 до Закону України "Про Державний бюджет України на 2021 рік"
"Розподіл видатків Державного бюджету України на 2021 рік"</t>
  </si>
  <si>
    <t>(тис.грн)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</si>
  <si>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</si>
  <si>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</si>
  <si>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</si>
  <si>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Спеціальний фонд</t>
  </si>
  <si>
    <t>Разом:</t>
  </si>
  <si>
    <t>видатки споживання</t>
  </si>
  <si>
    <t>з них:</t>
  </si>
  <si>
    <t>видатки розвитку</t>
  </si>
  <si>
    <t>оплата праці</t>
  </si>
  <si>
    <t>комунальні послуги та енергоносії</t>
  </si>
  <si>
    <t>Всього:</t>
  </si>
  <si>
    <t>Міністерство економіки України</t>
  </si>
  <si>
    <t>Апарат Міністерства економіки України</t>
  </si>
  <si>
    <t xml:space="preserve">Керівництво та управління у сфері розвитку економіки, торгівлі та сільського господарства </t>
  </si>
  <si>
    <t/>
  </si>
  <si>
    <t>1070</t>
  </si>
  <si>
    <t>Надання допомоги в рамках Програми "єПідтримка"</t>
  </si>
  <si>
    <t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t>
  </si>
  <si>
    <t>Міністерство фінансів України (загальнодержавні видатки та кредитування)</t>
  </si>
  <si>
    <t xml:space="preserve">Наукова і науково-технічна діяльність у сфері розвитку агропромислового комплексу,  стандартизації та сертифікації сільськогосподарської продукції </t>
  </si>
  <si>
    <t>Підвищення кваліфікації фахівців агропромислового комплексу</t>
  </si>
  <si>
    <t>0133</t>
  </si>
  <si>
    <t>Заходи, пов'язані з боротьбою з гострою респіраторною хворобою COVID-19, спричиненою коронавірусом SARS-CoV-2, та її наслідками</t>
  </si>
  <si>
    <t>Фінансова підтримка сільгосптоваровиробників</t>
  </si>
  <si>
    <t>Організація і регулювання діяльності установ в системі агропромислового комплексу та забезпечення діяльності Аграрного фонду</t>
  </si>
  <si>
    <t>Керівництво та управління у сфері геодезії, картографії та кадастру</t>
  </si>
  <si>
    <t>Проведення земельної реформи</t>
  </si>
  <si>
    <t>Загальнодержавні топографо-геодезичні та картографічні роботи, демаркація та делімітація державного кордону</t>
  </si>
  <si>
    <t>Проведення інвентаризації земель та оновлення картографічної основи Державного земельного кадастру</t>
  </si>
  <si>
    <t>Керівництво та управління у сфері рибного господарства</t>
  </si>
  <si>
    <t>Організація діяльності рибовідтворювальних комплексів та інших бюджетних установ  у сфері рибного господарства</t>
  </si>
  <si>
    <t>Міжнародна діяльність у галузі рибного  господарства</t>
  </si>
  <si>
    <t>Керівництво та управління у сфері розвитку громад та територій</t>
  </si>
  <si>
    <t>Наукова і науково-технічна діяльність у сфері будівництва, житлової політики, житлово-комунального господарства та регіонального розвитку, дослідження збереження та вивчення видів флори у спеціально створених умовах</t>
  </si>
  <si>
    <t>Функціонування Державної науково-технічної бібліотеки</t>
  </si>
  <si>
    <t>Створення містобудівного кадастру на державному рівні</t>
  </si>
  <si>
    <t>Підтримка регіональної політики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</si>
</sst>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₴_-;\-* #,##0.00_₴_-;_-* &quot;-&quot;??_₴_-;_-@_-"/>
    <numFmt numFmtId="166" formatCode="* #,##0.0;* \-#,##0.0;* &quot;&quot;"/>
  </numFmts>
  <fonts count="3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16" fillId="0" borderId="0">
      <alignment vertical="top"/>
    </xf>
    <xf numFmtId="0" fontId="15" fillId="0" borderId="0"/>
  </cellStyleXfs>
  <cellXfs count="98">
    <xf numFmtId="0" fontId="0" fillId="0" borderId="0" xfId="0"/>
    <xf numFmtId="0" fontId="8" fillId="0" borderId="0" xfId="0" applyFont="1" applyFill="1"/>
    <xf numFmtId="0" fontId="8" fillId="0" borderId="0" xfId="0" applyNumberFormat="1" applyFont="1" applyFill="1" applyAlignment="1" applyProtection="1"/>
    <xf numFmtId="0" fontId="9" fillId="0" borderId="0" xfId="0" applyFont="1" applyFill="1" applyBorder="1" applyAlignment="1">
      <alignment horizontal="right"/>
    </xf>
    <xf numFmtId="164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top" wrapText="1"/>
    </xf>
    <xf numFmtId="164" fontId="5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/>
    <xf numFmtId="0" fontId="10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/>
    <xf numFmtId="164" fontId="20" fillId="0" borderId="2" xfId="10" applyNumberFormat="1" applyFont="1" applyBorder="1" applyAlignment="1">
      <alignment horizontal="right" vertical="center"/>
    </xf>
    <xf numFmtId="0" fontId="14" fillId="2" borderId="2" xfId="0" applyNumberFormat="1" applyFont="1" applyFill="1" applyBorder="1" applyAlignment="1" applyProtection="1">
      <alignment horizontal="center" vertical="top"/>
    </xf>
    <xf numFmtId="0" fontId="21" fillId="2" borderId="2" xfId="0" applyNumberFormat="1" applyFont="1" applyFill="1" applyBorder="1" applyAlignment="1" applyProtection="1">
      <alignment horizontal="center" vertical="top"/>
    </xf>
    <xf numFmtId="0" fontId="22" fillId="2" borderId="2" xfId="0" applyNumberFormat="1" applyFont="1" applyFill="1" applyBorder="1" applyAlignment="1" applyProtection="1">
      <alignment horizontal="center" vertical="top"/>
    </xf>
    <xf numFmtId="164" fontId="21" fillId="0" borderId="2" xfId="0" applyNumberFormat="1" applyFont="1" applyFill="1" applyBorder="1" applyAlignment="1" applyProtection="1">
      <alignment vertical="top" wrapText="1"/>
    </xf>
    <xf numFmtId="164" fontId="23" fillId="0" borderId="2" xfId="0" applyNumberFormat="1" applyFont="1" applyBorder="1" applyAlignment="1">
      <alignment horizontal="right" vertical="center"/>
    </xf>
    <xf numFmtId="164" fontId="14" fillId="0" borderId="2" xfId="2" applyNumberFormat="1" applyFont="1" applyFill="1" applyBorder="1" applyAlignment="1" applyProtection="1">
      <alignment horizontal="right" vertical="center"/>
    </xf>
    <xf numFmtId="164" fontId="20" fillId="0" borderId="2" xfId="10" applyNumberFormat="1" applyFont="1" applyBorder="1" applyAlignment="1">
      <alignment horizontal="right" vertical="top"/>
    </xf>
    <xf numFmtId="164" fontId="24" fillId="0" borderId="2" xfId="0" applyNumberFormat="1" applyFont="1" applyFill="1" applyBorder="1" applyAlignment="1" applyProtection="1">
      <alignment vertical="top"/>
    </xf>
    <xf numFmtId="164" fontId="21" fillId="0" borderId="2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>
      <alignment horizontal="right" vertical="center"/>
    </xf>
    <xf numFmtId="0" fontId="18" fillId="0" borderId="1" xfId="2" applyNumberFormat="1" applyFont="1" applyFill="1" applyBorder="1" applyAlignment="1" applyProtection="1">
      <alignment horizontal="center" vertical="top" wrapText="1"/>
    </xf>
    <xf numFmtId="0" fontId="22" fillId="2" borderId="2" xfId="0" applyNumberFormat="1" applyFont="1" applyFill="1" applyBorder="1" applyAlignment="1" applyProtection="1">
      <alignment horizontal="left" vertical="top" wrapText="1"/>
    </xf>
    <xf numFmtId="0" fontId="14" fillId="2" borderId="2" xfId="0" applyNumberFormat="1" applyFont="1" applyFill="1" applyBorder="1" applyAlignment="1" applyProtection="1">
      <alignment horizontal="left" vertical="center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14" fillId="2" borderId="2" xfId="0" applyNumberFormat="1" applyFont="1" applyFill="1" applyBorder="1" applyAlignment="1" applyProtection="1">
      <alignment horizontal="left" vertical="top" wrapText="1"/>
    </xf>
    <xf numFmtId="0" fontId="21" fillId="2" borderId="2" xfId="0" applyNumberFormat="1" applyFont="1" applyFill="1" applyBorder="1" applyAlignment="1" applyProtection="1">
      <alignment horizontal="left" vertical="top" wrapText="1"/>
    </xf>
    <xf numFmtId="0" fontId="1" fillId="0" borderId="0" xfId="11" applyFont="1"/>
    <xf numFmtId="0" fontId="26" fillId="0" borderId="0" xfId="11" applyFont="1" applyAlignment="1">
      <alignment horizontal="center" vertical="center" wrapText="1"/>
    </xf>
    <xf numFmtId="0" fontId="1" fillId="0" borderId="0" xfId="11" applyFont="1" applyAlignment="1"/>
    <xf numFmtId="0" fontId="27" fillId="0" borderId="3" xfId="11" applyFont="1" applyBorder="1" applyAlignment="1">
      <alignment horizontal="center" vertical="center" wrapText="1"/>
    </xf>
    <xf numFmtId="0" fontId="26" fillId="0" borderId="3" xfId="11" applyFont="1" applyBorder="1" applyAlignment="1">
      <alignment horizontal="right" vertical="center" wrapText="1"/>
    </xf>
    <xf numFmtId="0" fontId="1" fillId="0" borderId="10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/>
    </xf>
    <xf numFmtId="0" fontId="29" fillId="0" borderId="0" xfId="11" applyFont="1" applyAlignment="1">
      <alignment horizontal="center" vertical="center"/>
    </xf>
    <xf numFmtId="164" fontId="30" fillId="0" borderId="0" xfId="11" applyNumberFormat="1" applyFont="1" applyAlignment="1">
      <alignment horizontal="center" vertical="center"/>
    </xf>
    <xf numFmtId="164" fontId="5" fillId="0" borderId="2" xfId="0" applyNumberFormat="1" applyFont="1" applyFill="1" applyBorder="1" applyAlignment="1" applyProtection="1">
      <alignment vertical="center"/>
    </xf>
    <xf numFmtId="164" fontId="5" fillId="0" borderId="0" xfId="11" applyNumberFormat="1" applyFont="1" applyAlignment="1">
      <alignment vertical="center"/>
    </xf>
    <xf numFmtId="164" fontId="1" fillId="0" borderId="0" xfId="11" applyNumberFormat="1" applyFont="1"/>
    <xf numFmtId="0" fontId="5" fillId="0" borderId="6" xfId="11" applyFont="1" applyBorder="1" applyAlignment="1">
      <alignment horizontal="center" vertical="top"/>
    </xf>
    <xf numFmtId="0" fontId="29" fillId="0" borderId="6" xfId="11" applyFont="1" applyBorder="1" applyAlignment="1">
      <alignment horizontal="center" vertical="top"/>
    </xf>
    <xf numFmtId="0" fontId="14" fillId="0" borderId="6" xfId="11" applyFont="1" applyBorder="1" applyAlignment="1">
      <alignment horizontal="left" vertical="top" wrapText="1"/>
    </xf>
    <xf numFmtId="164" fontId="14" fillId="0" borderId="2" xfId="0" applyNumberFormat="1" applyFont="1" applyFill="1" applyBorder="1" applyAlignment="1" applyProtection="1">
      <alignment vertical="top"/>
    </xf>
    <xf numFmtId="0" fontId="21" fillId="0" borderId="6" xfId="11" applyFont="1" applyBorder="1" applyAlignment="1">
      <alignment horizontal="left" vertical="top" wrapText="1"/>
    </xf>
    <xf numFmtId="164" fontId="21" fillId="0" borderId="2" xfId="0" applyNumberFormat="1" applyFont="1" applyBorder="1" applyAlignment="1">
      <alignment vertical="top"/>
    </xf>
    <xf numFmtId="0" fontId="1" fillId="0" borderId="0" xfId="11" applyFont="1" applyAlignment="1">
      <alignment vertical="top" wrapText="1"/>
    </xf>
    <xf numFmtId="0" fontId="1" fillId="3" borderId="3" xfId="11" applyFont="1" applyFill="1" applyBorder="1" applyAlignment="1">
      <alignment horizontal="center" vertical="top"/>
    </xf>
    <xf numFmtId="49" fontId="1" fillId="0" borderId="3" xfId="11" applyNumberFormat="1" applyFont="1" applyBorder="1" applyAlignment="1">
      <alignment horizontal="center" vertical="top"/>
    </xf>
    <xf numFmtId="0" fontId="18" fillId="0" borderId="3" xfId="11" applyFont="1" applyBorder="1" applyAlignment="1">
      <alignment horizontal="left" vertical="top" wrapText="1"/>
    </xf>
    <xf numFmtId="164" fontId="18" fillId="0" borderId="3" xfId="11" applyNumberFormat="1" applyFont="1" applyBorder="1" applyAlignment="1">
      <alignment vertical="top"/>
    </xf>
    <xf numFmtId="164" fontId="18" fillId="0" borderId="0" xfId="11" applyNumberFormat="1" applyFont="1" applyAlignment="1">
      <alignment vertical="top"/>
    </xf>
    <xf numFmtId="164" fontId="14" fillId="0" borderId="6" xfId="11" applyNumberFormat="1" applyFont="1" applyBorder="1" applyAlignment="1">
      <alignment vertical="top"/>
    </xf>
    <xf numFmtId="0" fontId="1" fillId="3" borderId="6" xfId="11" applyFont="1" applyFill="1" applyBorder="1" applyAlignment="1">
      <alignment horizontal="center" vertical="top"/>
    </xf>
    <xf numFmtId="0" fontId="1" fillId="0" borderId="6" xfId="11" applyFont="1" applyBorder="1" applyAlignment="1">
      <alignment horizontal="center" vertical="top"/>
    </xf>
    <xf numFmtId="0" fontId="18" fillId="0" borderId="6" xfId="11" applyFont="1" applyBorder="1" applyAlignment="1">
      <alignment horizontal="left" vertical="top" wrapText="1"/>
    </xf>
    <xf numFmtId="164" fontId="18" fillId="0" borderId="6" xfId="11" applyNumberFormat="1" applyFont="1" applyBorder="1" applyAlignment="1">
      <alignment vertical="top"/>
    </xf>
    <xf numFmtId="0" fontId="1" fillId="0" borderId="0" xfId="11" applyFont="1" applyAlignment="1">
      <alignment horizontal="center" vertical="center"/>
    </xf>
    <xf numFmtId="164" fontId="31" fillId="0" borderId="0" xfId="11" applyNumberFormat="1" applyFont="1" applyAlignment="1">
      <alignment vertical="center"/>
    </xf>
    <xf numFmtId="0" fontId="29" fillId="0" borderId="0" xfId="11" applyFont="1" applyAlignment="1">
      <alignment wrapText="1"/>
    </xf>
    <xf numFmtId="0" fontId="5" fillId="0" borderId="0" xfId="11" applyFont="1" applyAlignment="1">
      <alignment wrapText="1"/>
    </xf>
    <xf numFmtId="0" fontId="29" fillId="0" borderId="0" xfId="11" applyFont="1" applyAlignment="1">
      <alignment horizontal="center" vertical="top"/>
    </xf>
    <xf numFmtId="0" fontId="29" fillId="0" borderId="0" xfId="11" applyFont="1" applyAlignment="1">
      <alignment vertical="top" wrapText="1"/>
    </xf>
    <xf numFmtId="166" fontId="5" fillId="0" borderId="0" xfId="11" applyNumberFormat="1" applyFont="1" applyAlignment="1">
      <alignment vertical="top"/>
    </xf>
    <xf numFmtId="164" fontId="29" fillId="0" borderId="0" xfId="11" applyNumberFormat="1" applyFont="1" applyAlignment="1">
      <alignment vertical="top"/>
    </xf>
    <xf numFmtId="0" fontId="1" fillId="0" borderId="0" xfId="11" applyFont="1" applyBorder="1"/>
    <xf numFmtId="164" fontId="5" fillId="0" borderId="0" xfId="11" applyNumberFormat="1" applyFont="1" applyBorder="1" applyAlignment="1">
      <alignment vertical="center"/>
    </xf>
    <xf numFmtId="164" fontId="5" fillId="0" borderId="11" xfId="11" applyNumberFormat="1" applyFont="1" applyBorder="1" applyAlignment="1">
      <alignment vertical="center"/>
    </xf>
    <xf numFmtId="0" fontId="1" fillId="0" borderId="0" xfId="11" applyFont="1" applyBorder="1" applyAlignment="1">
      <alignment vertical="top" wrapText="1"/>
    </xf>
    <xf numFmtId="49" fontId="1" fillId="0" borderId="0" xfId="11" applyNumberFormat="1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8" fillId="0" borderId="4" xfId="11" applyFont="1" applyBorder="1" applyAlignment="1">
      <alignment horizontal="center" vertical="center" wrapText="1"/>
    </xf>
    <xf numFmtId="0" fontId="1" fillId="0" borderId="9" xfId="11" applyFont="1" applyBorder="1"/>
    <xf numFmtId="0" fontId="18" fillId="0" borderId="0" xfId="11" applyFont="1" applyAlignment="1">
      <alignment horizontal="center" vertical="center" wrapText="1"/>
    </xf>
    <xf numFmtId="0" fontId="18" fillId="0" borderId="0" xfId="11" applyFont="1" applyAlignment="1"/>
    <xf numFmtId="0" fontId="27" fillId="0" borderId="0" xfId="11" applyFont="1" applyAlignment="1">
      <alignment horizontal="center" vertical="center" wrapText="1"/>
    </xf>
    <xf numFmtId="0" fontId="1" fillId="0" borderId="0" xfId="11" applyFont="1" applyAlignment="1"/>
    <xf numFmtId="0" fontId="26" fillId="0" borderId="4" xfId="11" applyFont="1" applyBorder="1" applyAlignment="1">
      <alignment horizontal="center" vertical="center" wrapText="1"/>
    </xf>
    <xf numFmtId="0" fontId="1" fillId="0" borderId="8" xfId="11" applyFont="1" applyBorder="1"/>
    <xf numFmtId="0" fontId="1" fillId="0" borderId="4" xfId="11" applyFont="1" applyBorder="1" applyAlignment="1">
      <alignment horizontal="center" vertical="center" wrapText="1"/>
    </xf>
    <xf numFmtId="0" fontId="18" fillId="0" borderId="5" xfId="11" applyFont="1" applyBorder="1" applyAlignment="1">
      <alignment horizontal="center" vertical="center" wrapText="1"/>
    </xf>
    <xf numFmtId="0" fontId="1" fillId="0" borderId="6" xfId="11" applyFont="1" applyBorder="1"/>
    <xf numFmtId="0" fontId="1" fillId="0" borderId="7" xfId="11" applyFont="1" applyBorder="1"/>
    <xf numFmtId="0" fontId="18" fillId="0" borderId="4" xfId="11" applyFont="1" applyBorder="1" applyAlignment="1">
      <alignment horizontal="center" vertical="center" wrapText="1"/>
    </xf>
    <xf numFmtId="0" fontId="1" fillId="0" borderId="5" xfId="11" applyFont="1" applyBorder="1" applyAlignment="1">
      <alignment horizontal="center" vertical="center" wrapText="1"/>
    </xf>
  </cellXfs>
  <cellStyles count="12">
    <cellStyle name="Normal_Доходи" xfId="1"/>
    <cellStyle name="Звичайний" xfId="0" builtinId="0"/>
    <cellStyle name="Звичайний 2" xfId="2"/>
    <cellStyle name="Звичайний 2 3" xfId="3"/>
    <cellStyle name="Звичайний 2 3 2" xfId="4"/>
    <cellStyle name="Звичайний 3" xfId="5"/>
    <cellStyle name="Звичайний 3 2" xfId="6"/>
    <cellStyle name="Звичайний 4" xfId="7"/>
    <cellStyle name="Звичайний 5" xfId="10"/>
    <cellStyle name="Звичайний 6" xfId="11"/>
    <cellStyle name="Обычный 2" xfId="8"/>
    <cellStyle name="Фінансовий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showGridLines="0" showZeros="0" tabSelected="1" zoomScaleNormal="100" zoomScaleSheetLayoutView="89" workbookViewId="0"/>
  </sheetViews>
  <sheetFormatPr defaultColWidth="9.1640625" defaultRowHeight="12.75" x14ac:dyDescent="0.2"/>
  <cols>
    <col min="1" max="1" width="12.83203125" style="2" customWidth="1"/>
    <col min="2" max="2" width="61.33203125" style="2" customWidth="1"/>
    <col min="3" max="4" width="18.33203125" style="2" customWidth="1"/>
    <col min="5" max="5" width="17.33203125" style="2" customWidth="1"/>
    <col min="6" max="7" width="16.6640625" style="2" customWidth="1"/>
    <col min="8" max="8" width="15.6640625" style="2" customWidth="1"/>
    <col min="9" max="9" width="16.5" style="2" customWidth="1"/>
    <col min="10" max="10" width="15" style="2" customWidth="1"/>
    <col min="11" max="11" width="14.5" style="2" customWidth="1"/>
    <col min="12" max="12" width="14.33203125" style="2" customWidth="1"/>
    <col min="13" max="13" width="14.83203125" style="2" customWidth="1"/>
    <col min="14" max="14" width="19.33203125" style="2" customWidth="1"/>
    <col min="15" max="15" width="4" style="1" customWidth="1"/>
    <col min="16" max="19" width="0" style="1" hidden="1" customWidth="1"/>
    <col min="20" max="16384" width="9.1640625" style="1"/>
  </cols>
  <sheetData>
    <row r="1" spans="1:20" ht="28.9" customHeight="1" x14ac:dyDescent="0.25">
      <c r="A1" s="16"/>
      <c r="B1" s="16"/>
      <c r="C1" s="16"/>
      <c r="D1" s="16"/>
      <c r="E1" s="16"/>
    </row>
    <row r="2" spans="1:20" s="9" customFormat="1" ht="92.45" customHeight="1" x14ac:dyDescent="0.25">
      <c r="A2" s="17"/>
      <c r="B2" s="17"/>
      <c r="C2" s="80" t="s">
        <v>12</v>
      </c>
      <c r="D2" s="80"/>
      <c r="E2" s="80"/>
      <c r="F2" s="79"/>
      <c r="G2" s="79"/>
      <c r="H2" s="79"/>
      <c r="I2" s="79"/>
      <c r="J2" s="7"/>
      <c r="K2" s="79"/>
      <c r="L2" s="79"/>
      <c r="M2" s="79"/>
      <c r="N2" s="79"/>
    </row>
    <row r="3" spans="1:20" s="9" customFormat="1" ht="110.45" customHeight="1" x14ac:dyDescent="0.2">
      <c r="A3" s="83" t="s">
        <v>8</v>
      </c>
      <c r="B3" s="83"/>
      <c r="C3" s="83"/>
      <c r="D3" s="83"/>
      <c r="E3" s="83"/>
      <c r="F3" s="12"/>
      <c r="G3" s="12"/>
      <c r="H3" s="12"/>
      <c r="I3" s="12"/>
      <c r="J3" s="12"/>
      <c r="K3" s="12"/>
      <c r="L3" s="8"/>
      <c r="M3" s="8"/>
      <c r="N3" s="3"/>
    </row>
    <row r="4" spans="1:20" s="9" customFormat="1" ht="23.45" customHeight="1" x14ac:dyDescent="0.2">
      <c r="A4" s="18"/>
      <c r="B4" s="18"/>
      <c r="C4" s="18"/>
      <c r="D4" s="18"/>
      <c r="E4" s="30" t="s">
        <v>2</v>
      </c>
      <c r="F4" s="11"/>
      <c r="G4" s="11"/>
      <c r="H4" s="11"/>
      <c r="I4" s="11"/>
      <c r="J4" s="11"/>
      <c r="K4" s="11"/>
      <c r="L4" s="8"/>
      <c r="M4" s="8"/>
      <c r="N4" s="3"/>
    </row>
    <row r="5" spans="1:20" s="9" customFormat="1" ht="32.450000000000003" customHeight="1" x14ac:dyDescent="0.2">
      <c r="A5" s="31" t="s">
        <v>3</v>
      </c>
      <c r="B5" s="31" t="s">
        <v>9</v>
      </c>
      <c r="C5" s="31" t="s">
        <v>0</v>
      </c>
      <c r="D5" s="31" t="s">
        <v>1</v>
      </c>
      <c r="E5" s="31" t="s">
        <v>10</v>
      </c>
      <c r="F5" s="10"/>
      <c r="G5" s="10"/>
      <c r="H5" s="10"/>
      <c r="I5" s="81"/>
      <c r="J5" s="81"/>
      <c r="K5" s="81"/>
      <c r="L5" s="81"/>
      <c r="M5" s="81"/>
      <c r="N5" s="81"/>
    </row>
    <row r="6" spans="1:20" s="9" customFormat="1" ht="21.75" customHeight="1" x14ac:dyDescent="0.25">
      <c r="A6" s="19">
        <v>987654321</v>
      </c>
      <c r="B6" s="33" t="s">
        <v>4</v>
      </c>
      <c r="C6" s="20">
        <v>1206726126.3</v>
      </c>
      <c r="D6" s="20">
        <v>1054208673.7</v>
      </c>
      <c r="E6" s="20">
        <v>152517452.59999999</v>
      </c>
      <c r="F6" s="13"/>
      <c r="G6" s="13"/>
      <c r="H6" s="13"/>
      <c r="I6" s="14"/>
      <c r="J6" s="15"/>
      <c r="K6" s="82"/>
      <c r="L6" s="82"/>
      <c r="M6" s="15"/>
      <c r="N6" s="81"/>
    </row>
    <row r="7" spans="1:20" s="9" customFormat="1" ht="35.25" customHeight="1" x14ac:dyDescent="0.25">
      <c r="A7" s="19">
        <v>123456789</v>
      </c>
      <c r="B7" s="34" t="s">
        <v>7</v>
      </c>
      <c r="C7" s="25">
        <v>1196339896</v>
      </c>
      <c r="D7" s="25">
        <v>1043822443.4</v>
      </c>
      <c r="E7" s="26">
        <v>152517452.59999999</v>
      </c>
      <c r="F7" s="13"/>
      <c r="G7" s="13"/>
      <c r="H7" s="13"/>
      <c r="I7" s="4"/>
      <c r="J7" s="4"/>
      <c r="K7" s="4"/>
      <c r="L7" s="4"/>
      <c r="M7" s="4"/>
      <c r="N7" s="4"/>
      <c r="O7" s="4">
        <f>O8</f>
        <v>0</v>
      </c>
    </row>
    <row r="8" spans="1:20" s="9" customFormat="1" ht="19.899999999999999" customHeight="1" x14ac:dyDescent="0.2">
      <c r="A8" s="21">
        <v>10000000</v>
      </c>
      <c r="B8" s="35" t="s">
        <v>5</v>
      </c>
      <c r="C8" s="27">
        <v>1057822338.5</v>
      </c>
      <c r="D8" s="27">
        <v>961709718.70000005</v>
      </c>
      <c r="E8" s="27">
        <v>96112619.799999997</v>
      </c>
      <c r="F8" s="13"/>
      <c r="G8" s="13"/>
      <c r="H8" s="13"/>
      <c r="I8" s="4"/>
      <c r="J8" s="4"/>
      <c r="K8" s="4"/>
      <c r="L8" s="4"/>
      <c r="M8" s="4"/>
      <c r="N8" s="4"/>
    </row>
    <row r="9" spans="1:20" ht="19.899999999999999" customHeight="1" x14ac:dyDescent="0.2">
      <c r="A9" s="22">
        <v>14000000</v>
      </c>
      <c r="B9" s="36" t="s">
        <v>6</v>
      </c>
      <c r="C9" s="24">
        <v>663397577.70000005</v>
      </c>
      <c r="D9" s="29">
        <v>601836335</v>
      </c>
      <c r="E9" s="29">
        <v>61561242.700000003</v>
      </c>
      <c r="F9" s="6"/>
      <c r="G9" s="6"/>
      <c r="H9" s="6"/>
      <c r="I9" s="6"/>
      <c r="J9" s="6"/>
      <c r="K9" s="6"/>
      <c r="L9" s="6"/>
      <c r="M9" s="6"/>
      <c r="N9" s="6"/>
      <c r="O9" s="5"/>
      <c r="P9" s="9"/>
      <c r="Q9" s="9"/>
      <c r="R9" s="9"/>
      <c r="S9" s="9"/>
      <c r="T9" s="9"/>
    </row>
    <row r="10" spans="1:20" ht="32.450000000000003" customHeight="1" x14ac:dyDescent="0.2">
      <c r="A10" s="23">
        <v>14070000</v>
      </c>
      <c r="B10" s="32" t="s">
        <v>11</v>
      </c>
      <c r="C10" s="28">
        <v>370725361.30000001</v>
      </c>
      <c r="D10" s="28">
        <v>370495361.30000001</v>
      </c>
      <c r="E10" s="28">
        <v>230000</v>
      </c>
    </row>
  </sheetData>
  <mergeCells count="7">
    <mergeCell ref="F2:I2"/>
    <mergeCell ref="C2:E2"/>
    <mergeCell ref="K2:N2"/>
    <mergeCell ref="I5:M5"/>
    <mergeCell ref="K6:L6"/>
    <mergeCell ref="N5:N6"/>
    <mergeCell ref="A3:E3"/>
  </mergeCells>
  <printOptions horizontalCentered="1"/>
  <pageMargins left="1.0236220472440944" right="0.6692913385826772" top="0.78740157480314965" bottom="0.78740157480314965" header="0.51181102362204722" footer="0.19685039370078741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zoomScaleNormal="100" workbookViewId="0"/>
  </sheetViews>
  <sheetFormatPr defaultColWidth="14.5" defaultRowHeight="15" customHeight="1" x14ac:dyDescent="0.2"/>
  <cols>
    <col min="1" max="1" width="12.33203125" style="39" customWidth="1"/>
    <col min="2" max="2" width="16" style="39" customWidth="1"/>
    <col min="3" max="3" width="53.6640625" style="39" customWidth="1"/>
    <col min="4" max="4" width="21.5" style="39" customWidth="1"/>
    <col min="5" max="5" width="17" style="39" customWidth="1"/>
    <col min="6" max="6" width="16.6640625" style="39" customWidth="1"/>
    <col min="7" max="7" width="14" style="39" customWidth="1"/>
    <col min="8" max="8" width="15.6640625" style="39" customWidth="1"/>
    <col min="9" max="9" width="16.5" style="39" customWidth="1"/>
    <col min="10" max="10" width="15" style="39" customWidth="1"/>
    <col min="11" max="11" width="14.5" style="39" customWidth="1"/>
    <col min="12" max="12" width="14.33203125" style="39" customWidth="1"/>
    <col min="13" max="13" width="14.6640625" style="39" customWidth="1"/>
    <col min="14" max="14" width="19.33203125" style="39" customWidth="1"/>
    <col min="15" max="15" width="4" style="39" customWidth="1"/>
    <col min="16" max="19" width="9.33203125" style="39" hidden="1" customWidth="1"/>
    <col min="20" max="20" width="20.1640625" style="39" customWidth="1"/>
    <col min="21" max="26" width="9.33203125" style="39" customWidth="1"/>
    <col min="27" max="16384" width="14.5" style="39"/>
  </cols>
  <sheetData>
    <row r="1" spans="1:26" ht="75" customHeight="1" x14ac:dyDescent="0.25">
      <c r="A1" s="37"/>
      <c r="B1" s="37"/>
      <c r="C1" s="37"/>
      <c r="D1" s="38"/>
      <c r="E1" s="38"/>
      <c r="F1" s="38"/>
      <c r="G1" s="38"/>
      <c r="H1" s="38"/>
      <c r="I1" s="38"/>
      <c r="J1" s="38"/>
      <c r="K1" s="86" t="s">
        <v>13</v>
      </c>
      <c r="L1" s="87"/>
      <c r="M1" s="87"/>
      <c r="N1" s="8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54.6" customHeight="1" x14ac:dyDescent="0.2">
      <c r="A2" s="88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8.7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 t="s">
        <v>15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24" customHeight="1" x14ac:dyDescent="0.2">
      <c r="A4" s="90" t="s">
        <v>16</v>
      </c>
      <c r="B4" s="90" t="s">
        <v>17</v>
      </c>
      <c r="C4" s="92" t="s">
        <v>18</v>
      </c>
      <c r="D4" s="93" t="s">
        <v>1</v>
      </c>
      <c r="E4" s="94"/>
      <c r="F4" s="94"/>
      <c r="G4" s="94"/>
      <c r="H4" s="95"/>
      <c r="I4" s="93" t="s">
        <v>19</v>
      </c>
      <c r="J4" s="94"/>
      <c r="K4" s="94"/>
      <c r="L4" s="94"/>
      <c r="M4" s="95"/>
      <c r="N4" s="96" t="s">
        <v>20</v>
      </c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24" customHeight="1" x14ac:dyDescent="0.2">
      <c r="A5" s="91"/>
      <c r="B5" s="91"/>
      <c r="C5" s="91"/>
      <c r="D5" s="96" t="s">
        <v>0</v>
      </c>
      <c r="E5" s="84" t="s">
        <v>21</v>
      </c>
      <c r="F5" s="97" t="s">
        <v>22</v>
      </c>
      <c r="G5" s="95"/>
      <c r="H5" s="84" t="s">
        <v>23</v>
      </c>
      <c r="I5" s="96" t="s">
        <v>0</v>
      </c>
      <c r="J5" s="84" t="s">
        <v>21</v>
      </c>
      <c r="K5" s="97" t="s">
        <v>22</v>
      </c>
      <c r="L5" s="95"/>
      <c r="M5" s="84" t="s">
        <v>23</v>
      </c>
      <c r="N5" s="91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46.5" customHeight="1" x14ac:dyDescent="0.2">
      <c r="A6" s="85"/>
      <c r="B6" s="85"/>
      <c r="C6" s="85"/>
      <c r="D6" s="85"/>
      <c r="E6" s="85"/>
      <c r="F6" s="42" t="s">
        <v>24</v>
      </c>
      <c r="G6" s="42" t="s">
        <v>25</v>
      </c>
      <c r="H6" s="85"/>
      <c r="I6" s="85"/>
      <c r="J6" s="85"/>
      <c r="K6" s="42" t="s">
        <v>24</v>
      </c>
      <c r="L6" s="42" t="s">
        <v>25</v>
      </c>
      <c r="M6" s="85"/>
      <c r="N6" s="85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27.75" customHeight="1" x14ac:dyDescent="0.2">
      <c r="A7" s="43"/>
      <c r="B7" s="44"/>
      <c r="C7" s="45" t="s">
        <v>26</v>
      </c>
      <c r="D7" s="46">
        <v>1278191697</v>
      </c>
      <c r="E7" s="46">
        <v>1116005367.0999999</v>
      </c>
      <c r="F7" s="46">
        <v>213773165.5</v>
      </c>
      <c r="G7" s="46">
        <v>8405297.5</v>
      </c>
      <c r="H7" s="46">
        <v>155486329.90000001</v>
      </c>
      <c r="I7" s="46">
        <v>166150355.19999999</v>
      </c>
      <c r="J7" s="46">
        <v>87929196.700000003</v>
      </c>
      <c r="K7" s="46">
        <v>7635242.5999999996</v>
      </c>
      <c r="L7" s="46">
        <v>2568515.5</v>
      </c>
      <c r="M7" s="46">
        <v>76787408.5</v>
      </c>
      <c r="N7" s="46">
        <v>1444342052.2</v>
      </c>
      <c r="O7" s="47"/>
      <c r="P7" s="37"/>
      <c r="Q7" s="37"/>
      <c r="R7" s="37"/>
      <c r="S7" s="37"/>
      <c r="T7" s="48"/>
      <c r="U7" s="37"/>
      <c r="V7" s="37"/>
      <c r="W7" s="37"/>
      <c r="X7" s="37"/>
      <c r="Y7" s="37"/>
      <c r="Z7" s="37"/>
    </row>
    <row r="8" spans="1:26" ht="19.149999999999999" customHeight="1" x14ac:dyDescent="0.2">
      <c r="A8" s="49">
        <v>1200000</v>
      </c>
      <c r="B8" s="50"/>
      <c r="C8" s="51" t="s">
        <v>27</v>
      </c>
      <c r="D8" s="52">
        <v>14576001.5</v>
      </c>
      <c r="E8" s="52">
        <v>13854679.9</v>
      </c>
      <c r="F8" s="52">
        <v>3979061.8</v>
      </c>
      <c r="G8" s="52">
        <v>64629.9</v>
      </c>
      <c r="H8" s="52">
        <v>721321.6</v>
      </c>
      <c r="I8" s="52">
        <v>2985360.4</v>
      </c>
      <c r="J8" s="52">
        <v>1875079.5</v>
      </c>
      <c r="K8" s="52">
        <v>817455</v>
      </c>
      <c r="L8" s="52">
        <v>93886.1</v>
      </c>
      <c r="M8" s="52">
        <v>1110280.8999999999</v>
      </c>
      <c r="N8" s="52">
        <v>17561361.899999999</v>
      </c>
      <c r="O8" s="37"/>
      <c r="P8" s="37"/>
      <c r="Q8" s="37"/>
      <c r="R8" s="37"/>
      <c r="S8" s="37"/>
      <c r="T8" s="48"/>
      <c r="U8" s="37"/>
      <c r="V8" s="37"/>
      <c r="W8" s="37"/>
      <c r="X8" s="37"/>
      <c r="Y8" s="37"/>
      <c r="Z8" s="37"/>
    </row>
    <row r="9" spans="1:26" ht="18.600000000000001" customHeight="1" x14ac:dyDescent="0.2">
      <c r="A9" s="50">
        <v>1201000</v>
      </c>
      <c r="B9" s="50"/>
      <c r="C9" s="53" t="s">
        <v>28</v>
      </c>
      <c r="D9" s="54">
        <v>8812513.0999999996</v>
      </c>
      <c r="E9" s="54">
        <v>8657834.1999999993</v>
      </c>
      <c r="F9" s="54">
        <v>446403.5</v>
      </c>
      <c r="G9" s="54">
        <v>4047.8</v>
      </c>
      <c r="H9" s="54">
        <v>154678.9</v>
      </c>
      <c r="I9" s="54">
        <v>206638</v>
      </c>
      <c r="J9" s="54">
        <v>206538</v>
      </c>
      <c r="K9" s="54"/>
      <c r="L9" s="54"/>
      <c r="M9" s="54">
        <v>100</v>
      </c>
      <c r="N9" s="29">
        <v>9019151.0999999996</v>
      </c>
      <c r="O9" s="55"/>
      <c r="P9" s="37" t="s">
        <v>29</v>
      </c>
      <c r="Q9" s="37" t="s">
        <v>30</v>
      </c>
      <c r="R9" s="37" t="s">
        <v>30</v>
      </c>
      <c r="S9" s="37" t="s">
        <v>30</v>
      </c>
      <c r="T9" s="48"/>
      <c r="U9" s="37"/>
      <c r="V9" s="37"/>
      <c r="W9" s="37"/>
      <c r="X9" s="37"/>
      <c r="Y9" s="37"/>
      <c r="Z9" s="37"/>
    </row>
    <row r="10" spans="1:26" ht="34.5" customHeight="1" x14ac:dyDescent="0.2">
      <c r="A10" s="56">
        <v>1201230</v>
      </c>
      <c r="B10" s="57" t="s">
        <v>31</v>
      </c>
      <c r="C10" s="58" t="s">
        <v>32</v>
      </c>
      <c r="D10" s="59">
        <v>8000000</v>
      </c>
      <c r="E10" s="59">
        <v>8000000</v>
      </c>
      <c r="F10" s="59"/>
      <c r="G10" s="59"/>
      <c r="H10" s="59"/>
      <c r="I10" s="59"/>
      <c r="J10" s="59"/>
      <c r="K10" s="59"/>
      <c r="L10" s="59"/>
      <c r="M10" s="59"/>
      <c r="N10" s="60">
        <v>8000000</v>
      </c>
      <c r="O10" s="55"/>
      <c r="P10" s="37" t="s">
        <v>33</v>
      </c>
      <c r="Q10" s="37" t="s">
        <v>30</v>
      </c>
      <c r="R10" s="37" t="s">
        <v>30</v>
      </c>
      <c r="S10" s="37" t="s">
        <v>30</v>
      </c>
      <c r="T10" s="48"/>
      <c r="U10" s="37"/>
      <c r="V10" s="37"/>
      <c r="W10" s="37"/>
      <c r="X10" s="37"/>
      <c r="Y10" s="37"/>
      <c r="Z10" s="37"/>
    </row>
    <row r="11" spans="1:26" ht="31.15" customHeight="1" x14ac:dyDescent="0.2">
      <c r="A11" s="49">
        <v>3510000</v>
      </c>
      <c r="B11" s="50"/>
      <c r="C11" s="51" t="s">
        <v>34</v>
      </c>
      <c r="D11" s="61">
        <v>203747983.40000001</v>
      </c>
      <c r="E11" s="61">
        <v>184031545.30000001</v>
      </c>
      <c r="F11" s="61">
        <v>923655.4</v>
      </c>
      <c r="G11" s="61"/>
      <c r="H11" s="61">
        <v>13016438.1</v>
      </c>
      <c r="I11" s="61">
        <v>5982170</v>
      </c>
      <c r="J11" s="61"/>
      <c r="K11" s="61"/>
      <c r="L11" s="61"/>
      <c r="M11" s="61">
        <v>4548420</v>
      </c>
      <c r="N11" s="61">
        <v>209730153.40000001</v>
      </c>
      <c r="O11" s="55"/>
      <c r="P11" s="37" t="s">
        <v>35</v>
      </c>
      <c r="Q11" s="37" t="s">
        <v>30</v>
      </c>
      <c r="R11" s="37" t="s">
        <v>30</v>
      </c>
      <c r="S11" s="37" t="s">
        <v>30</v>
      </c>
      <c r="T11" s="48"/>
      <c r="U11" s="37"/>
      <c r="V11" s="37"/>
      <c r="W11" s="37"/>
      <c r="X11" s="37"/>
      <c r="Y11" s="37"/>
      <c r="Z11" s="37"/>
    </row>
    <row r="12" spans="1:26" ht="48.75" customHeight="1" x14ac:dyDescent="0.2">
      <c r="A12" s="50">
        <v>3511000</v>
      </c>
      <c r="B12" s="50"/>
      <c r="C12" s="53" t="s">
        <v>34</v>
      </c>
      <c r="D12" s="61">
        <v>203747983.40000001</v>
      </c>
      <c r="E12" s="61">
        <v>184031545.30000001</v>
      </c>
      <c r="F12" s="61">
        <v>923655.4</v>
      </c>
      <c r="G12" s="61"/>
      <c r="H12" s="61">
        <v>13016438.1</v>
      </c>
      <c r="I12" s="61">
        <v>5982170</v>
      </c>
      <c r="J12" s="61"/>
      <c r="K12" s="61"/>
      <c r="L12" s="61"/>
      <c r="M12" s="61">
        <v>4548420</v>
      </c>
      <c r="N12" s="61">
        <v>209730153.40000001</v>
      </c>
      <c r="O12" s="55"/>
      <c r="P12" s="37" t="s">
        <v>36</v>
      </c>
      <c r="Q12" s="37" t="s">
        <v>30</v>
      </c>
      <c r="R12" s="37" t="s">
        <v>30</v>
      </c>
      <c r="S12" s="37" t="s">
        <v>30</v>
      </c>
      <c r="T12" s="48"/>
      <c r="U12" s="37"/>
      <c r="V12" s="37"/>
      <c r="W12" s="37"/>
      <c r="X12" s="37"/>
      <c r="Y12" s="37"/>
      <c r="Z12" s="37"/>
    </row>
    <row r="13" spans="1:26" ht="46.15" customHeight="1" x14ac:dyDescent="0.2">
      <c r="A13" s="62">
        <v>3511380</v>
      </c>
      <c r="B13" s="63" t="s">
        <v>37</v>
      </c>
      <c r="C13" s="64" t="s">
        <v>38</v>
      </c>
      <c r="D13" s="65">
        <v>5200000</v>
      </c>
      <c r="E13" s="65"/>
      <c r="F13" s="65"/>
      <c r="G13" s="65"/>
      <c r="H13" s="65"/>
      <c r="I13" s="65">
        <v>1433750</v>
      </c>
      <c r="J13" s="65"/>
      <c r="K13" s="65"/>
      <c r="L13" s="65"/>
      <c r="M13" s="65"/>
      <c r="N13" s="65">
        <v>6633750</v>
      </c>
      <c r="O13" s="55"/>
      <c r="P13" s="37" t="s">
        <v>39</v>
      </c>
      <c r="Q13" s="37" t="s">
        <v>30</v>
      </c>
      <c r="R13" s="37" t="s">
        <v>30</v>
      </c>
      <c r="S13" s="37" t="s">
        <v>30</v>
      </c>
      <c r="T13" s="48"/>
      <c r="U13" s="37"/>
      <c r="V13" s="37"/>
      <c r="W13" s="37"/>
      <c r="X13" s="37"/>
      <c r="Y13" s="37"/>
      <c r="Z13" s="37"/>
    </row>
    <row r="14" spans="1:26" ht="15.75" customHeight="1" x14ac:dyDescent="0.2">
      <c r="A14" s="66"/>
      <c r="B14" s="66"/>
      <c r="C14" s="55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55"/>
      <c r="P14" s="37" t="s">
        <v>40</v>
      </c>
      <c r="Q14" s="37" t="s">
        <v>30</v>
      </c>
      <c r="R14" s="37" t="s">
        <v>30</v>
      </c>
      <c r="S14" s="37" t="s">
        <v>30</v>
      </c>
      <c r="T14" s="37"/>
      <c r="U14" s="37"/>
      <c r="V14" s="37"/>
      <c r="W14" s="37"/>
      <c r="X14" s="37"/>
      <c r="Y14" s="37"/>
      <c r="Z14" s="37"/>
    </row>
    <row r="15" spans="1:26" ht="12.75" customHeight="1" x14ac:dyDescent="0.25">
      <c r="A15" s="44"/>
      <c r="B15" s="44"/>
      <c r="C15" s="68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 x14ac:dyDescent="0.2">
      <c r="A16" s="66"/>
      <c r="B16" s="66"/>
      <c r="C16" s="55"/>
      <c r="D16" s="67"/>
      <c r="E16" s="67"/>
      <c r="F16" s="67"/>
      <c r="G16" s="67"/>
      <c r="H16" s="47"/>
      <c r="I16" s="67"/>
      <c r="J16" s="67"/>
      <c r="K16" s="67"/>
      <c r="L16" s="67"/>
      <c r="M16" s="67"/>
      <c r="N16" s="67"/>
      <c r="O16" s="55"/>
      <c r="P16" s="37" t="s">
        <v>41</v>
      </c>
      <c r="Q16" s="37" t="s">
        <v>30</v>
      </c>
      <c r="R16" s="37" t="s">
        <v>30</v>
      </c>
      <c r="S16" s="37" t="s">
        <v>30</v>
      </c>
      <c r="T16" s="37"/>
      <c r="U16" s="37"/>
      <c r="V16" s="37"/>
      <c r="W16" s="37"/>
      <c r="X16" s="37"/>
      <c r="Y16" s="37"/>
      <c r="Z16" s="37"/>
    </row>
    <row r="17" spans="1:26" ht="14.25" customHeight="1" x14ac:dyDescent="0.2">
      <c r="A17" s="66"/>
      <c r="B17" s="66"/>
      <c r="C17" s="55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55"/>
      <c r="P17" s="37" t="s">
        <v>42</v>
      </c>
      <c r="Q17" s="37" t="s">
        <v>30</v>
      </c>
      <c r="R17" s="37" t="s">
        <v>30</v>
      </c>
      <c r="S17" s="37" t="s">
        <v>30</v>
      </c>
      <c r="T17" s="37"/>
      <c r="U17" s="37"/>
      <c r="V17" s="37"/>
      <c r="W17" s="37"/>
      <c r="X17" s="37"/>
      <c r="Y17" s="37"/>
      <c r="Z17" s="37"/>
    </row>
    <row r="18" spans="1:26" ht="30" customHeight="1" x14ac:dyDescent="0.2">
      <c r="A18" s="66"/>
      <c r="B18" s="66"/>
      <c r="C18" s="55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55"/>
      <c r="P18" s="37" t="s">
        <v>43</v>
      </c>
      <c r="Q18" s="37" t="s">
        <v>30</v>
      </c>
      <c r="R18" s="37" t="s">
        <v>30</v>
      </c>
      <c r="S18" s="37" t="s">
        <v>30</v>
      </c>
      <c r="T18" s="37"/>
      <c r="U18" s="37"/>
      <c r="V18" s="37"/>
      <c r="W18" s="37"/>
      <c r="X18" s="37"/>
      <c r="Y18" s="37"/>
      <c r="Z18" s="37"/>
    </row>
    <row r="19" spans="1:26" ht="30" customHeight="1" x14ac:dyDescent="0.2">
      <c r="A19" s="66"/>
      <c r="B19" s="66"/>
      <c r="C19" s="55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55"/>
      <c r="P19" s="37" t="s">
        <v>44</v>
      </c>
      <c r="Q19" s="37" t="s">
        <v>30</v>
      </c>
      <c r="R19" s="37" t="s">
        <v>30</v>
      </c>
      <c r="S19" s="37" t="s">
        <v>30</v>
      </c>
      <c r="T19" s="37"/>
      <c r="U19" s="37"/>
      <c r="V19" s="37"/>
      <c r="W19" s="37"/>
      <c r="X19" s="37"/>
      <c r="Y19" s="37"/>
      <c r="Z19" s="37"/>
    </row>
    <row r="20" spans="1:26" ht="12.75" customHeight="1" x14ac:dyDescent="0.2">
      <c r="A20" s="43"/>
      <c r="B20" s="44"/>
      <c r="C20" s="69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 x14ac:dyDescent="0.2">
      <c r="A21" s="70"/>
      <c r="B21" s="70"/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.75" customHeight="1" x14ac:dyDescent="0.2">
      <c r="A22" s="66"/>
      <c r="B22" s="66"/>
      <c r="C22" s="55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6.5" customHeight="1" x14ac:dyDescent="0.25">
      <c r="A23" s="44"/>
      <c r="B23" s="44"/>
      <c r="C23" s="68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8" customHeight="1" x14ac:dyDescent="0.2">
      <c r="A24" s="66"/>
      <c r="B24" s="66"/>
      <c r="C24" s="55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55"/>
      <c r="P24" s="37" t="s">
        <v>45</v>
      </c>
      <c r="Q24" s="37" t="s">
        <v>30</v>
      </c>
      <c r="R24" s="37" t="s">
        <v>30</v>
      </c>
      <c r="S24" s="37" t="s">
        <v>30</v>
      </c>
      <c r="T24" s="37"/>
      <c r="U24" s="37"/>
      <c r="V24" s="37"/>
      <c r="W24" s="37"/>
      <c r="X24" s="37"/>
      <c r="Y24" s="37"/>
      <c r="Z24" s="37"/>
    </row>
    <row r="25" spans="1:26" ht="12.75" customHeight="1" x14ac:dyDescent="0.2">
      <c r="A25" s="66"/>
      <c r="B25" s="66"/>
      <c r="C25" s="55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55"/>
      <c r="P25" s="37" t="s">
        <v>46</v>
      </c>
      <c r="Q25" s="37" t="s">
        <v>30</v>
      </c>
      <c r="R25" s="37" t="s">
        <v>30</v>
      </c>
      <c r="S25" s="37" t="s">
        <v>30</v>
      </c>
      <c r="T25" s="37"/>
      <c r="U25" s="37"/>
      <c r="V25" s="37"/>
      <c r="W25" s="37"/>
      <c r="X25" s="37"/>
      <c r="Y25" s="37"/>
      <c r="Z25" s="37"/>
    </row>
    <row r="26" spans="1:26" ht="12.75" customHeight="1" x14ac:dyDescent="0.2">
      <c r="A26" s="66"/>
      <c r="B26" s="66"/>
      <c r="C26" s="55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55"/>
      <c r="P26" s="37" t="s">
        <v>47</v>
      </c>
      <c r="Q26" s="37" t="s">
        <v>30</v>
      </c>
      <c r="R26" s="37" t="s">
        <v>30</v>
      </c>
      <c r="S26" s="37" t="s">
        <v>30</v>
      </c>
      <c r="T26" s="37"/>
      <c r="U26" s="37"/>
      <c r="V26" s="37"/>
      <c r="W26" s="37"/>
      <c r="X26" s="37"/>
      <c r="Y26" s="37"/>
      <c r="Z26" s="37"/>
    </row>
    <row r="27" spans="1:26" ht="12.75" customHeight="1" x14ac:dyDescent="0.25">
      <c r="A27" s="44"/>
      <c r="B27" s="44"/>
      <c r="C27" s="6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55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 x14ac:dyDescent="0.2">
      <c r="A28" s="66"/>
      <c r="B28" s="66"/>
      <c r="C28" s="55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55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27" customHeight="1" x14ac:dyDescent="0.2">
      <c r="A29" s="43"/>
      <c r="B29" s="44"/>
      <c r="C29" s="69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74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 x14ac:dyDescent="0.25">
      <c r="A30" s="44"/>
      <c r="B30" s="44"/>
      <c r="C30" s="68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75"/>
      <c r="P30" s="76" t="e">
        <f t="shared" ref="P30:S30" si="0">P31+P32+P33+P34+P35</f>
        <v>#VALUE!</v>
      </c>
      <c r="Q30" s="76" t="e">
        <f t="shared" si="0"/>
        <v>#VALUE!</v>
      </c>
      <c r="R30" s="76" t="e">
        <f t="shared" si="0"/>
        <v>#VALUE!</v>
      </c>
      <c r="S30" s="76" t="e">
        <f t="shared" si="0"/>
        <v>#VALUE!</v>
      </c>
      <c r="T30" s="37"/>
      <c r="U30" s="37"/>
      <c r="V30" s="37"/>
      <c r="W30" s="37"/>
      <c r="X30" s="37"/>
      <c r="Y30" s="37"/>
      <c r="Z30" s="37"/>
    </row>
    <row r="31" spans="1:26" ht="12.75" customHeight="1" x14ac:dyDescent="0.2">
      <c r="A31" s="66"/>
      <c r="B31" s="66"/>
      <c r="C31" s="55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77"/>
      <c r="P31" s="37" t="s">
        <v>48</v>
      </c>
      <c r="Q31" s="37" t="s">
        <v>30</v>
      </c>
      <c r="R31" s="37" t="s">
        <v>30</v>
      </c>
      <c r="S31" s="37" t="s">
        <v>30</v>
      </c>
      <c r="T31" s="37"/>
      <c r="U31" s="37"/>
      <c r="V31" s="37"/>
      <c r="W31" s="37"/>
      <c r="X31" s="37"/>
      <c r="Y31" s="37"/>
      <c r="Z31" s="37"/>
    </row>
    <row r="32" spans="1:26" ht="45" customHeight="1" x14ac:dyDescent="0.2">
      <c r="A32" s="66"/>
      <c r="B32" s="66"/>
      <c r="C32" s="55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77"/>
      <c r="P32" s="37" t="s">
        <v>49</v>
      </c>
      <c r="Q32" s="37" t="s">
        <v>30</v>
      </c>
      <c r="R32" s="37" t="s">
        <v>30</v>
      </c>
      <c r="S32" s="37" t="s">
        <v>30</v>
      </c>
      <c r="T32" s="37"/>
      <c r="U32" s="37"/>
      <c r="V32" s="37"/>
      <c r="W32" s="37"/>
      <c r="X32" s="37"/>
      <c r="Y32" s="37"/>
      <c r="Z32" s="37"/>
    </row>
    <row r="33" spans="1:26" ht="26.25" customHeight="1" x14ac:dyDescent="0.2">
      <c r="A33" s="66"/>
      <c r="B33" s="78"/>
      <c r="C33" s="55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55"/>
      <c r="P33" s="37" t="s">
        <v>50</v>
      </c>
      <c r="Q33" s="37" t="s">
        <v>30</v>
      </c>
      <c r="R33" s="37" t="s">
        <v>30</v>
      </c>
      <c r="S33" s="37" t="s">
        <v>30</v>
      </c>
      <c r="T33" s="37"/>
      <c r="U33" s="37"/>
      <c r="V33" s="37"/>
      <c r="W33" s="37"/>
      <c r="X33" s="37"/>
      <c r="Y33" s="37"/>
      <c r="Z33" s="37"/>
    </row>
    <row r="34" spans="1:26" ht="18" customHeight="1" x14ac:dyDescent="0.2">
      <c r="A34" s="66"/>
      <c r="B34" s="78"/>
      <c r="C34" s="55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55"/>
      <c r="P34" s="37" t="s">
        <v>51</v>
      </c>
      <c r="Q34" s="37" t="s">
        <v>30</v>
      </c>
      <c r="R34" s="37" t="s">
        <v>30</v>
      </c>
      <c r="S34" s="37" t="s">
        <v>30</v>
      </c>
      <c r="T34" s="37"/>
      <c r="U34" s="37"/>
      <c r="V34" s="37"/>
      <c r="W34" s="37"/>
      <c r="X34" s="37"/>
      <c r="Y34" s="37"/>
      <c r="Z34" s="37"/>
    </row>
    <row r="35" spans="1:26" ht="29.25" customHeight="1" x14ac:dyDescent="0.2">
      <c r="A35" s="66"/>
      <c r="B35" s="78"/>
      <c r="C35" s="55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55"/>
      <c r="P35" s="37" t="s">
        <v>52</v>
      </c>
      <c r="Q35" s="37" t="s">
        <v>30</v>
      </c>
      <c r="R35" s="37" t="s">
        <v>30</v>
      </c>
      <c r="S35" s="37" t="s">
        <v>30</v>
      </c>
      <c r="T35" s="37"/>
      <c r="U35" s="37"/>
      <c r="V35" s="37"/>
      <c r="W35" s="37"/>
      <c r="X35" s="37"/>
      <c r="Y35" s="37"/>
      <c r="Z35" s="37"/>
    </row>
    <row r="36" spans="1:26" ht="16.5" customHeight="1" x14ac:dyDescent="0.25">
      <c r="A36" s="44"/>
      <c r="B36" s="44"/>
      <c r="C36" s="6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8" customHeight="1" x14ac:dyDescent="0.2">
      <c r="A37" s="66"/>
      <c r="B37" s="66"/>
      <c r="C37" s="55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55"/>
      <c r="P37" s="37" t="s">
        <v>45</v>
      </c>
      <c r="Q37" s="37" t="s">
        <v>30</v>
      </c>
      <c r="R37" s="37" t="s">
        <v>30</v>
      </c>
      <c r="S37" s="37" t="s">
        <v>30</v>
      </c>
      <c r="T37" s="37"/>
      <c r="U37" s="37"/>
      <c r="V37" s="37"/>
      <c r="W37" s="37"/>
      <c r="X37" s="37"/>
      <c r="Y37" s="37"/>
      <c r="Z37" s="37"/>
    </row>
    <row r="38" spans="1:26" ht="12.75" customHeight="1" x14ac:dyDescent="0.2">
      <c r="A38" s="66"/>
      <c r="B38" s="66"/>
      <c r="C38" s="55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55"/>
      <c r="P38" s="37" t="s">
        <v>46</v>
      </c>
      <c r="Q38" s="37" t="s">
        <v>30</v>
      </c>
      <c r="R38" s="37" t="s">
        <v>30</v>
      </c>
      <c r="S38" s="37" t="s">
        <v>30</v>
      </c>
      <c r="T38" s="37"/>
      <c r="U38" s="37"/>
      <c r="V38" s="37"/>
      <c r="W38" s="37"/>
      <c r="X38" s="37"/>
      <c r="Y38" s="37"/>
      <c r="Z38" s="37"/>
    </row>
    <row r="39" spans="1:26" ht="12.75" customHeight="1" x14ac:dyDescent="0.2">
      <c r="A39" s="66"/>
      <c r="B39" s="66"/>
      <c r="C39" s="55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55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customHeight="1" x14ac:dyDescent="0.2">
      <c r="A40" s="66"/>
      <c r="B40" s="66"/>
      <c r="C40" s="55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55"/>
      <c r="P40" s="37" t="s">
        <v>47</v>
      </c>
      <c r="Q40" s="37" t="s">
        <v>30</v>
      </c>
      <c r="R40" s="37" t="s">
        <v>30</v>
      </c>
      <c r="S40" s="37" t="s">
        <v>30</v>
      </c>
      <c r="T40" s="37"/>
      <c r="U40" s="37"/>
      <c r="V40" s="37"/>
      <c r="W40" s="37"/>
      <c r="X40" s="37"/>
      <c r="Y40" s="37"/>
      <c r="Z40" s="37"/>
    </row>
    <row r="41" spans="1:26" ht="12.75" customHeight="1" x14ac:dyDescent="0.25">
      <c r="A41" s="44"/>
      <c r="B41" s="44"/>
      <c r="C41" s="68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 x14ac:dyDescent="0.2">
      <c r="A42" s="66"/>
      <c r="B42" s="66"/>
      <c r="C42" s="55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55"/>
      <c r="P42" s="37" t="s">
        <v>41</v>
      </c>
      <c r="Q42" s="37" t="s">
        <v>30</v>
      </c>
      <c r="R42" s="37" t="s">
        <v>30</v>
      </c>
      <c r="S42" s="37" t="s">
        <v>30</v>
      </c>
      <c r="T42" s="37"/>
      <c r="U42" s="37"/>
      <c r="V42" s="37"/>
      <c r="W42" s="37"/>
      <c r="X42" s="37"/>
      <c r="Y42" s="37"/>
      <c r="Z42" s="37"/>
    </row>
    <row r="43" spans="1:26" ht="14.25" customHeight="1" x14ac:dyDescent="0.2">
      <c r="A43" s="66"/>
      <c r="B43" s="66"/>
      <c r="C43" s="55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55"/>
      <c r="P43" s="37" t="s">
        <v>42</v>
      </c>
      <c r="Q43" s="37" t="s">
        <v>30</v>
      </c>
      <c r="R43" s="37" t="s">
        <v>30</v>
      </c>
      <c r="S43" s="37" t="s">
        <v>30</v>
      </c>
      <c r="T43" s="37"/>
      <c r="U43" s="37"/>
      <c r="V43" s="37"/>
      <c r="W43" s="37"/>
      <c r="X43" s="37"/>
      <c r="Y43" s="37"/>
      <c r="Z43" s="37"/>
    </row>
    <row r="44" spans="1:26" ht="30" customHeight="1" x14ac:dyDescent="0.2">
      <c r="A44" s="66"/>
      <c r="B44" s="66"/>
      <c r="C44" s="55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55"/>
      <c r="P44" s="37" t="s">
        <v>43</v>
      </c>
      <c r="Q44" s="37" t="s">
        <v>30</v>
      </c>
      <c r="R44" s="37" t="s">
        <v>30</v>
      </c>
      <c r="S44" s="37" t="s">
        <v>30</v>
      </c>
      <c r="T44" s="37"/>
      <c r="U44" s="37"/>
      <c r="V44" s="37"/>
      <c r="W44" s="37"/>
      <c r="X44" s="37"/>
      <c r="Y44" s="37"/>
      <c r="Z44" s="37"/>
    </row>
    <row r="45" spans="1:26" ht="30" customHeight="1" x14ac:dyDescent="0.2">
      <c r="A45" s="66"/>
      <c r="B45" s="66"/>
      <c r="C45" s="55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55"/>
      <c r="P45" s="37" t="s">
        <v>44</v>
      </c>
      <c r="Q45" s="37" t="s">
        <v>30</v>
      </c>
      <c r="R45" s="37" t="s">
        <v>30</v>
      </c>
      <c r="S45" s="37" t="s">
        <v>30</v>
      </c>
      <c r="T45" s="37"/>
      <c r="U45" s="37"/>
      <c r="V45" s="37"/>
      <c r="W45" s="37"/>
      <c r="X45" s="37"/>
      <c r="Y45" s="37"/>
      <c r="Z45" s="37"/>
    </row>
    <row r="46" spans="1:26" ht="12.75" customHeight="1" x14ac:dyDescent="0.2">
      <c r="A46" s="43"/>
      <c r="B46" s="44"/>
      <c r="C46" s="6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 x14ac:dyDescent="0.25">
      <c r="A47" s="44"/>
      <c r="B47" s="44"/>
      <c r="C47" s="68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 x14ac:dyDescent="0.2">
      <c r="A48" s="66"/>
      <c r="B48" s="66"/>
      <c r="C48" s="55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16">
    <mergeCell ref="M5:M6"/>
    <mergeCell ref="K1:N1"/>
    <mergeCell ref="A2:N2"/>
    <mergeCell ref="A4:A6"/>
    <mergeCell ref="B4:B6"/>
    <mergeCell ref="C4:C6"/>
    <mergeCell ref="D4:H4"/>
    <mergeCell ref="I4:M4"/>
    <mergeCell ref="N4:N6"/>
    <mergeCell ref="D5:D6"/>
    <mergeCell ref="E5:E6"/>
    <mergeCell ref="F5:G5"/>
    <mergeCell ref="H5:H6"/>
    <mergeCell ref="I5:I6"/>
    <mergeCell ref="J5:J6"/>
    <mergeCell ref="K5:L5"/>
  </mergeCells>
  <printOptions horizontalCentered="1"/>
  <pageMargins left="0.39370078740157483" right="0.39370078740157483" top="0.39370078740157483" bottom="0.39370078740157483" header="0" footer="0"/>
  <pageSetup paperSize="9" scale="59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rdDocument" ma:contentTypeID="0x0101005082CF9611B70740801F57C691914AA100112606590970F34A82426E1C2D62EACA" ma:contentTypeVersion="5" ma:contentTypeDescription="Create a new document." ma:contentTypeScope="" ma:versionID="e88d032e5c05709882a2872344745ac7">
  <xsd:schema xmlns:xsd="http://www.w3.org/2001/XMLSchema" xmlns:xs="http://www.w3.org/2001/XMLSchema" xmlns:p="http://schemas.microsoft.com/office/2006/metadata/properties" xmlns:ns2="34080153-28b6-45f6-b1c8-49842029d766" targetNamespace="http://schemas.microsoft.com/office/2006/metadata/properties" ma:root="true" ma:fieldsID="a882dbd854289878c5a6b1c409cdc962" ns2:_="">
    <xsd:import namespace="34080153-28b6-45f6-b1c8-49842029d7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80153-28b6-45f6-b1c8-49842029d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6F916-D074-45F8-8137-F530DCC60013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4080153-28b6-45f6-b1c8-49842029d766"/>
  </ds:schemaRefs>
</ds:datastoreItem>
</file>

<file path=customXml/itemProps2.xml><?xml version="1.0" encoding="utf-8"?>
<ds:datastoreItem xmlns:ds="http://schemas.openxmlformats.org/officeDocument/2006/customXml" ds:itemID="{28A600AF-0B60-4EEA-8D44-3A745CC4B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ABC6B5-DFBD-4654-BC00-19ADD34C7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80153-28b6-45f6-b1c8-49842029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дод1</vt:lpstr>
      <vt:lpstr>дод2</vt:lpstr>
      <vt:lpstr>дод1!Заголовки_для_друку</vt:lpstr>
      <vt:lpstr>дод1!Область_друку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vyshnivska</cp:lastModifiedBy>
  <cp:lastPrinted>2021-12-04T16:12:06Z</cp:lastPrinted>
  <dcterms:created xsi:type="dcterms:W3CDTF">2021-05-05T07:11:22Z</dcterms:created>
  <dcterms:modified xsi:type="dcterms:W3CDTF">2021-12-08T12:41:35Z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0x0101005082CF9611B70740801F57C691914AA100112606590970F34A82426E1C2D62EACA</vt:lpwstr>
  </property>
</Properties>
</file>